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問題(ダウンロード用)\"/>
    </mc:Choice>
  </mc:AlternateContent>
  <xr:revisionPtr revIDLastSave="0" documentId="13_ncr:1_{8F67F47B-5D74-4F92-B963-13F97A26B8C1}" xr6:coauthVersionLast="47" xr6:coauthVersionMax="47" xr10:uidLastSave="{00000000-0000-0000-0000-000000000000}"/>
  <bookViews>
    <workbookView xWindow="-108" yWindow="-108" windowWidth="19416" windowHeight="10560" xr2:uid="{00000000-000D-0000-FFFF-FFFF00000000}"/>
  </bookViews>
  <sheets>
    <sheet name="データ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1" l="1"/>
  <c r="G24" i="1" l="1"/>
  <c r="F24" i="1"/>
  <c r="C24" i="1"/>
  <c r="D24" i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H24" i="1" l="1"/>
  <c r="I24" i="1"/>
</calcChain>
</file>

<file path=xl/sharedStrings.xml><?xml version="1.0" encoding="utf-8"?>
<sst xmlns="http://schemas.openxmlformats.org/spreadsheetml/2006/main" count="9" uniqueCount="9">
  <si>
    <t>№</t>
    <phoneticPr fontId="1"/>
  </si>
  <si>
    <t>平均</t>
    <rPh sb="0" eb="2">
      <t>ヘイキン</t>
    </rPh>
    <phoneticPr fontId="1"/>
  </si>
  <si>
    <r>
      <rPr>
        <sz val="11"/>
        <color theme="1"/>
        <rFont val="ＭＳ ゴシック"/>
        <family val="3"/>
        <charset val="128"/>
      </rPr>
      <t>繊度　　　　　　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1</t>
    </r>
    <rPh sb="0" eb="1">
      <t>セン</t>
    </rPh>
    <rPh sb="1" eb="2">
      <t>ド</t>
    </rPh>
    <phoneticPr fontId="1"/>
  </si>
  <si>
    <r>
      <rPr>
        <sz val="11"/>
        <color theme="1"/>
        <rFont val="ＭＳ ゴシック"/>
        <family val="3"/>
        <charset val="128"/>
      </rPr>
      <t>添加剤量</t>
    </r>
    <r>
      <rPr>
        <sz val="11"/>
        <color theme="1"/>
        <rFont val="Times New Roman"/>
        <family val="1"/>
      </rPr>
      <t xml:space="preserve">       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2</t>
    </r>
    <rPh sb="0" eb="3">
      <t>テンカザイ</t>
    </rPh>
    <rPh sb="3" eb="4">
      <t>リョウ</t>
    </rPh>
    <phoneticPr fontId="1"/>
  </si>
  <si>
    <r>
      <rPr>
        <sz val="11"/>
        <color theme="1"/>
        <rFont val="ＭＳ ゴシック"/>
        <family val="3"/>
        <charset val="128"/>
      </rPr>
      <t xml:space="preserve">紡糸温度          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3</t>
    </r>
    <rPh sb="0" eb="2">
      <t>ボウシ</t>
    </rPh>
    <rPh sb="2" eb="4">
      <t>オンド</t>
    </rPh>
    <phoneticPr fontId="1"/>
  </si>
  <si>
    <r>
      <rPr>
        <sz val="11"/>
        <color theme="1"/>
        <rFont val="ＭＳ ゴシック"/>
        <family val="3"/>
        <charset val="128"/>
      </rPr>
      <t xml:space="preserve">紡糸速度                        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4</t>
    </r>
    <rPh sb="0" eb="2">
      <t>ボウシ</t>
    </rPh>
    <rPh sb="2" eb="4">
      <t>ソクド</t>
    </rPh>
    <phoneticPr fontId="1"/>
  </si>
  <si>
    <r>
      <rPr>
        <sz val="11"/>
        <color theme="1"/>
        <rFont val="ＭＳ ゴシック"/>
        <family val="3"/>
        <charset val="128"/>
      </rPr>
      <t xml:space="preserve">巻き長さ               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5</t>
    </r>
    <rPh sb="0" eb="1">
      <t>マ</t>
    </rPh>
    <rPh sb="2" eb="3">
      <t>チョウ</t>
    </rPh>
    <phoneticPr fontId="1"/>
  </si>
  <si>
    <r>
      <rPr>
        <sz val="11"/>
        <color theme="1"/>
        <rFont val="ＭＳ ゴシック"/>
        <family val="3"/>
        <charset val="128"/>
      </rPr>
      <t>不適合率</t>
    </r>
    <r>
      <rPr>
        <sz val="11"/>
        <color theme="1"/>
        <rFont val="Times New Roman"/>
        <family val="1"/>
      </rPr>
      <t xml:space="preserve">                </t>
    </r>
    <r>
      <rPr>
        <i/>
        <sz val="11"/>
        <color theme="1"/>
        <rFont val="Times New Roman"/>
        <family val="1"/>
      </rPr>
      <t>p</t>
    </r>
    <rPh sb="0" eb="3">
      <t>フテキゴウ</t>
    </rPh>
    <rPh sb="3" eb="4">
      <t>リツ</t>
    </rPh>
    <phoneticPr fontId="1"/>
  </si>
  <si>
    <r>
      <rPr>
        <sz val="11"/>
        <color theme="1"/>
        <rFont val="ＭＳ ゴシック"/>
        <family val="3"/>
        <charset val="128"/>
      </rPr>
      <t>ロジット変換後</t>
    </r>
    <r>
      <rPr>
        <i/>
        <sz val="11"/>
        <color theme="1"/>
        <rFont val="ＭＳ Ｐ明朝"/>
        <family val="1"/>
        <charset val="128"/>
      </rPr>
      <t>　　　　　　　　　</t>
    </r>
    <r>
      <rPr>
        <i/>
        <sz val="11"/>
        <color theme="1"/>
        <rFont val="Times New Roman"/>
        <family val="1"/>
      </rPr>
      <t>y</t>
    </r>
    <rPh sb="4" eb="7">
      <t>ヘンカンゴ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</si>
</sst>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0.0_ "/>
    <numFmt numFmtId="178" formatCode="0.000_ "/>
    <numFmt numFmtId="179" formatCode="0_ "/>
    <numFmt numFmtId="180" formatCode="0.00000_ 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2"/>
      <color theme="1"/>
      <name val="Times New Roman"/>
      <family val="1"/>
    </font>
    <font>
      <u/>
      <sz val="11"/>
      <color theme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i/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180" fontId="2" fillId="0" borderId="1" xfId="0" applyNumberFormat="1" applyFont="1" applyBorder="1" applyAlignment="1">
      <alignment horizontal="center" vertical="center"/>
    </xf>
    <xf numFmtId="180" fontId="2" fillId="0" borderId="1" xfId="0" applyNumberFormat="1" applyFont="1" applyBorder="1">
      <alignment vertical="center"/>
    </xf>
    <xf numFmtId="0" fontId="3" fillId="0" borderId="1" xfId="1" applyFont="1" applyBorder="1" applyAlignment="1" applyProtection="1">
      <alignment horizontal="center" vertical="center" wrapText="1"/>
    </xf>
    <xf numFmtId="177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80" fontId="2" fillId="0" borderId="0" xfId="0" applyNumberFormat="1" applyFont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25"/>
  <sheetViews>
    <sheetView tabSelected="1" topLeftCell="A7" workbookViewId="0">
      <selection activeCell="P25" sqref="P25"/>
    </sheetView>
  </sheetViews>
  <sheetFormatPr defaultRowHeight="13.2" x14ac:dyDescent="0.2"/>
  <cols>
    <col min="1" max="1" width="3" customWidth="1"/>
    <col min="2" max="2" width="5.77734375" style="1" customWidth="1"/>
    <col min="3" max="3" width="11.109375" style="1" customWidth="1"/>
    <col min="4" max="4" width="10.5546875" style="1" customWidth="1"/>
    <col min="5" max="5" width="11.44140625" style="1" customWidth="1"/>
    <col min="6" max="6" width="12.44140625" style="1" customWidth="1"/>
    <col min="7" max="7" width="11.6640625" style="1" customWidth="1"/>
    <col min="8" max="8" width="10.6640625" style="1" bestFit="1" customWidth="1"/>
    <col min="9" max="9" width="16.33203125" customWidth="1"/>
    <col min="10" max="10" width="1.6640625" customWidth="1"/>
  </cols>
  <sheetData>
    <row r="2" spans="2:10" ht="28.8" customHeight="1" x14ac:dyDescent="0.2">
      <c r="B2" s="4" t="s">
        <v>0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10" t="s">
        <v>8</v>
      </c>
    </row>
    <row r="3" spans="2:10" ht="15.6" x14ac:dyDescent="0.2">
      <c r="B3" s="4">
        <v>1</v>
      </c>
      <c r="C3" s="14">
        <v>2.97</v>
      </c>
      <c r="D3" s="4">
        <v>120</v>
      </c>
      <c r="E3" s="6">
        <v>1200</v>
      </c>
      <c r="F3" s="4">
        <v>592</v>
      </c>
      <c r="G3" s="4">
        <v>2034</v>
      </c>
      <c r="H3" s="9">
        <v>1.1854808451671207E-2</v>
      </c>
      <c r="I3" s="8">
        <v>-4.4230960801710149</v>
      </c>
      <c r="J3" s="2"/>
    </row>
    <row r="4" spans="2:10" ht="15.6" x14ac:dyDescent="0.2">
      <c r="B4" s="4">
        <f>B3+1</f>
        <v>2</v>
      </c>
      <c r="C4" s="14">
        <v>2.82</v>
      </c>
      <c r="D4" s="4">
        <v>121</v>
      </c>
      <c r="E4" s="6">
        <v>1150</v>
      </c>
      <c r="F4" s="4">
        <v>591</v>
      </c>
      <c r="G4" s="4">
        <v>2035</v>
      </c>
      <c r="H4" s="9">
        <v>4.9572395832688191E-3</v>
      </c>
      <c r="I4" s="8">
        <v>-5.3019366613462662</v>
      </c>
      <c r="J4" s="2"/>
    </row>
    <row r="5" spans="2:10" ht="15.6" x14ac:dyDescent="0.2">
      <c r="B5" s="4">
        <f t="shared" ref="B5:B8" si="0">B4+1</f>
        <v>3</v>
      </c>
      <c r="C5" s="14">
        <v>2.97</v>
      </c>
      <c r="D5" s="4">
        <v>122</v>
      </c>
      <c r="E5" s="6">
        <v>1160</v>
      </c>
      <c r="F5" s="4">
        <v>599</v>
      </c>
      <c r="G5" s="4">
        <v>2061</v>
      </c>
      <c r="H5" s="9">
        <v>9.8755742757405413E-3</v>
      </c>
      <c r="I5" s="8">
        <v>-4.6077661541793535</v>
      </c>
      <c r="J5" s="2"/>
    </row>
    <row r="6" spans="2:10" ht="15.6" x14ac:dyDescent="0.2">
      <c r="B6" s="4">
        <f t="shared" si="0"/>
        <v>4</v>
      </c>
      <c r="C6" s="14">
        <v>3.11</v>
      </c>
      <c r="D6" s="4">
        <v>120</v>
      </c>
      <c r="E6" s="6">
        <v>1110</v>
      </c>
      <c r="F6" s="4">
        <v>615</v>
      </c>
      <c r="G6" s="4">
        <v>2005</v>
      </c>
      <c r="H6" s="9">
        <v>5.8808087912243503E-3</v>
      </c>
      <c r="I6" s="8">
        <v>-5.1301628081612591</v>
      </c>
      <c r="J6" s="2"/>
    </row>
    <row r="7" spans="2:10" ht="15.6" x14ac:dyDescent="0.2">
      <c r="B7" s="4">
        <f t="shared" si="0"/>
        <v>5</v>
      </c>
      <c r="C7" s="14">
        <v>2.87</v>
      </c>
      <c r="D7" s="4">
        <v>125</v>
      </c>
      <c r="E7" s="6">
        <v>1090</v>
      </c>
      <c r="F7" s="4">
        <v>586</v>
      </c>
      <c r="G7" s="4">
        <v>2080</v>
      </c>
      <c r="H7" s="9">
        <v>2.9729249024737013E-3</v>
      </c>
      <c r="I7" s="8">
        <v>-5.8152316423108008</v>
      </c>
      <c r="J7" s="2"/>
    </row>
    <row r="8" spans="2:10" ht="15.6" x14ac:dyDescent="0.2">
      <c r="B8" s="4">
        <f t="shared" si="0"/>
        <v>6</v>
      </c>
      <c r="C8" s="14">
        <v>2.8</v>
      </c>
      <c r="D8" s="4">
        <v>125</v>
      </c>
      <c r="E8" s="6">
        <v>1060</v>
      </c>
      <c r="F8" s="4">
        <v>603</v>
      </c>
      <c r="G8" s="4">
        <v>2042</v>
      </c>
      <c r="H8" s="9">
        <v>3.9858609250972071E-3</v>
      </c>
      <c r="I8" s="8">
        <v>-5.5210081230039219</v>
      </c>
      <c r="J8" s="2"/>
    </row>
    <row r="9" spans="2:10" ht="15.6" x14ac:dyDescent="0.2">
      <c r="B9" s="4">
        <f>B8+1</f>
        <v>7</v>
      </c>
      <c r="C9" s="14">
        <v>2.65</v>
      </c>
      <c r="D9" s="4">
        <v>120</v>
      </c>
      <c r="E9" s="6">
        <v>1130</v>
      </c>
      <c r="F9" s="4">
        <v>589</v>
      </c>
      <c r="G9" s="4">
        <v>2090</v>
      </c>
      <c r="H9" s="9">
        <v>4.5056339635123656E-3</v>
      </c>
      <c r="I9" s="8">
        <v>-5.3979108584776769</v>
      </c>
      <c r="J9" s="2"/>
    </row>
    <row r="10" spans="2:10" ht="15.6" x14ac:dyDescent="0.2">
      <c r="B10" s="4">
        <f t="shared" ref="B10:B13" si="1">B9+1</f>
        <v>8</v>
      </c>
      <c r="C10" s="15">
        <v>2.34</v>
      </c>
      <c r="D10" s="4">
        <v>125</v>
      </c>
      <c r="E10" s="6">
        <v>1160</v>
      </c>
      <c r="F10" s="4">
        <v>607</v>
      </c>
      <c r="G10" s="4">
        <v>2079</v>
      </c>
      <c r="H10" s="9">
        <v>9.0004415596968337E-3</v>
      </c>
      <c r="I10" s="8">
        <v>-4.7014404504388168</v>
      </c>
      <c r="J10" s="2"/>
    </row>
    <row r="11" spans="2:10" ht="15.6" x14ac:dyDescent="0.2">
      <c r="B11" s="4">
        <f t="shared" si="1"/>
        <v>9</v>
      </c>
      <c r="C11" s="15">
        <v>2.46</v>
      </c>
      <c r="D11" s="4">
        <v>123</v>
      </c>
      <c r="E11" s="6">
        <v>1020</v>
      </c>
      <c r="F11" s="4">
        <v>600</v>
      </c>
      <c r="G11" s="4">
        <v>2040</v>
      </c>
      <c r="H11" s="9">
        <v>2.7438460560014165E-3</v>
      </c>
      <c r="I11" s="8">
        <v>-5.8956470554309277</v>
      </c>
      <c r="J11" s="2"/>
    </row>
    <row r="12" spans="2:10" ht="15.6" x14ac:dyDescent="0.2">
      <c r="B12" s="4">
        <f t="shared" si="1"/>
        <v>10</v>
      </c>
      <c r="C12" s="15">
        <v>2.46</v>
      </c>
      <c r="D12" s="4">
        <v>120</v>
      </c>
      <c r="E12" s="6">
        <v>1130</v>
      </c>
      <c r="F12" s="4">
        <v>609</v>
      </c>
      <c r="G12" s="4">
        <v>2072</v>
      </c>
      <c r="H12" s="9">
        <v>4.731331412164059E-3</v>
      </c>
      <c r="I12" s="8">
        <v>-5.3488060740091568</v>
      </c>
      <c r="J12" s="2"/>
    </row>
    <row r="13" spans="2:10" ht="15.6" x14ac:dyDescent="0.2">
      <c r="B13" s="4">
        <f t="shared" si="1"/>
        <v>11</v>
      </c>
      <c r="C13" s="15">
        <v>2.25</v>
      </c>
      <c r="D13" s="4">
        <v>121</v>
      </c>
      <c r="E13" s="6">
        <v>1160</v>
      </c>
      <c r="F13" s="4">
        <v>602</v>
      </c>
      <c r="G13" s="4">
        <v>2075</v>
      </c>
      <c r="H13" s="9">
        <v>5.0285632927485596E-3</v>
      </c>
      <c r="I13" s="8">
        <v>-5.2875797142915522</v>
      </c>
      <c r="J13" s="2"/>
    </row>
    <row r="14" spans="2:10" ht="15.6" x14ac:dyDescent="0.2">
      <c r="B14" s="4">
        <f>B13+1</f>
        <v>12</v>
      </c>
      <c r="C14" s="15">
        <v>2.14</v>
      </c>
      <c r="D14" s="4">
        <v>125</v>
      </c>
      <c r="E14" s="6">
        <v>1150</v>
      </c>
      <c r="F14" s="4">
        <v>590</v>
      </c>
      <c r="G14" s="4">
        <v>2090</v>
      </c>
      <c r="H14" s="9">
        <v>7.2270915474098906E-3</v>
      </c>
      <c r="I14" s="8">
        <v>-4.9226652658610641</v>
      </c>
      <c r="J14" s="2"/>
    </row>
    <row r="15" spans="2:10" ht="13.8" x14ac:dyDescent="0.2">
      <c r="B15" s="4">
        <f t="shared" ref="B15:B23" si="2">B14+1</f>
        <v>13</v>
      </c>
      <c r="C15" s="15">
        <v>2.2400000000000002</v>
      </c>
      <c r="D15" s="4">
        <v>125</v>
      </c>
      <c r="E15" s="4">
        <v>1042</v>
      </c>
      <c r="F15" s="4">
        <v>596</v>
      </c>
      <c r="G15" s="4">
        <v>2042</v>
      </c>
      <c r="H15" s="9">
        <v>5.2750652443409908E-3</v>
      </c>
      <c r="I15" s="8">
        <v>-5.2394752035771059</v>
      </c>
      <c r="J15" s="2"/>
    </row>
    <row r="16" spans="2:10" ht="13.8" x14ac:dyDescent="0.2">
      <c r="B16" s="4">
        <f t="shared" si="2"/>
        <v>14</v>
      </c>
      <c r="C16" s="15">
        <v>2.1</v>
      </c>
      <c r="D16" s="4">
        <v>125</v>
      </c>
      <c r="E16" s="4">
        <v>1068</v>
      </c>
      <c r="F16" s="4">
        <v>609</v>
      </c>
      <c r="G16" s="4">
        <v>2067</v>
      </c>
      <c r="H16" s="9">
        <v>6.7613389884691099E-3</v>
      </c>
      <c r="I16" s="8">
        <v>-4.989750032924869</v>
      </c>
      <c r="J16" s="2"/>
    </row>
    <row r="17" spans="1:10" ht="13.8" x14ac:dyDescent="0.2">
      <c r="B17" s="4">
        <f t="shared" si="2"/>
        <v>15</v>
      </c>
      <c r="C17" s="15">
        <v>2.75</v>
      </c>
      <c r="D17" s="4">
        <v>125</v>
      </c>
      <c r="E17" s="4">
        <v>1214</v>
      </c>
      <c r="F17" s="4">
        <v>591</v>
      </c>
      <c r="G17" s="4">
        <v>1034</v>
      </c>
      <c r="H17" s="9">
        <v>1.9165775645702134E-2</v>
      </c>
      <c r="I17" s="8">
        <v>-3.93527728889423</v>
      </c>
      <c r="J17" s="2"/>
    </row>
    <row r="18" spans="1:10" ht="13.8" x14ac:dyDescent="0.2">
      <c r="B18" s="4">
        <f t="shared" si="2"/>
        <v>16</v>
      </c>
      <c r="C18" s="15">
        <v>2.75</v>
      </c>
      <c r="D18" s="4">
        <v>123</v>
      </c>
      <c r="E18" s="4">
        <v>1024</v>
      </c>
      <c r="F18" s="4">
        <v>593</v>
      </c>
      <c r="G18" s="4">
        <v>1020</v>
      </c>
      <c r="H18" s="9">
        <v>7.0735556098364743E-3</v>
      </c>
      <c r="I18" s="8">
        <v>-4.9442933185725098</v>
      </c>
      <c r="J18" s="2"/>
    </row>
    <row r="19" spans="1:10" ht="13.8" x14ac:dyDescent="0.2">
      <c r="B19" s="4">
        <f t="shared" si="2"/>
        <v>17</v>
      </c>
      <c r="C19" s="15">
        <v>3.1</v>
      </c>
      <c r="D19" s="4">
        <v>122</v>
      </c>
      <c r="E19" s="4">
        <v>1150</v>
      </c>
      <c r="F19" s="4">
        <v>615</v>
      </c>
      <c r="G19" s="4">
        <v>1040</v>
      </c>
      <c r="H19" s="9">
        <v>1.9778026952002727E-2</v>
      </c>
      <c r="I19" s="8">
        <v>-3.9032074775535923</v>
      </c>
      <c r="J19" s="2"/>
    </row>
    <row r="20" spans="1:10" ht="13.8" x14ac:dyDescent="0.2">
      <c r="B20" s="4">
        <f t="shared" si="2"/>
        <v>18</v>
      </c>
      <c r="C20" s="15">
        <v>2.89</v>
      </c>
      <c r="D20" s="4">
        <v>124</v>
      </c>
      <c r="E20" s="4">
        <v>1041</v>
      </c>
      <c r="F20" s="4">
        <v>611</v>
      </c>
      <c r="G20" s="4">
        <v>1015</v>
      </c>
      <c r="H20" s="9">
        <v>4.8980752227357673E-3</v>
      </c>
      <c r="I20" s="8">
        <v>-5.3140028526150775</v>
      </c>
      <c r="J20" s="2"/>
    </row>
    <row r="21" spans="1:10" ht="13.8" x14ac:dyDescent="0.2">
      <c r="B21" s="4">
        <f t="shared" si="2"/>
        <v>19</v>
      </c>
      <c r="C21" s="15">
        <v>2.59</v>
      </c>
      <c r="D21" s="4">
        <v>123</v>
      </c>
      <c r="E21" s="4">
        <v>1080</v>
      </c>
      <c r="F21" s="4">
        <v>592</v>
      </c>
      <c r="G21" s="4">
        <v>1020</v>
      </c>
      <c r="H21" s="9">
        <v>6.6141805689535231E-3</v>
      </c>
      <c r="I21" s="8">
        <v>-5.0119032125808163</v>
      </c>
      <c r="J21" s="2"/>
    </row>
    <row r="22" spans="1:10" ht="13.8" x14ac:dyDescent="0.2">
      <c r="B22" s="4">
        <f t="shared" si="2"/>
        <v>20</v>
      </c>
      <c r="C22" s="15">
        <v>2.78</v>
      </c>
      <c r="D22" s="4">
        <v>125</v>
      </c>
      <c r="E22" s="4">
        <v>1209</v>
      </c>
      <c r="F22" s="4">
        <v>602</v>
      </c>
      <c r="G22" s="4">
        <v>1049</v>
      </c>
      <c r="H22" s="9">
        <v>2.3094259603495766E-2</v>
      </c>
      <c r="I22" s="8">
        <v>-3.7448060841440243</v>
      </c>
      <c r="J22" s="2"/>
    </row>
    <row r="23" spans="1:10" ht="13.8" x14ac:dyDescent="0.2">
      <c r="B23" s="4">
        <f t="shared" si="2"/>
        <v>21</v>
      </c>
      <c r="C23" s="15">
        <v>2.72</v>
      </c>
      <c r="D23" s="4">
        <v>124</v>
      </c>
      <c r="E23" s="4">
        <v>1103</v>
      </c>
      <c r="F23" s="4">
        <v>592</v>
      </c>
      <c r="G23" s="4">
        <v>1039</v>
      </c>
      <c r="H23" s="9">
        <v>1.2590767604474582E-2</v>
      </c>
      <c r="I23" s="8">
        <v>-4.362120760413057</v>
      </c>
      <c r="J23" s="2"/>
    </row>
    <row r="24" spans="1:10" ht="13.8" x14ac:dyDescent="0.2">
      <c r="B24" s="1" t="s">
        <v>1</v>
      </c>
      <c r="C24" s="12">
        <f t="shared" ref="C24:I24" si="3">AVERAGE(C3:C23)</f>
        <v>2.6552380952380954</v>
      </c>
      <c r="D24" s="7">
        <f t="shared" si="3"/>
        <v>123</v>
      </c>
      <c r="E24" s="11">
        <f t="shared" si="3"/>
        <v>1116.7142857142858</v>
      </c>
      <c r="F24" s="11">
        <f t="shared" si="3"/>
        <v>599.23809523809518</v>
      </c>
      <c r="G24" s="11">
        <f t="shared" si="3"/>
        <v>1715.6666666666667</v>
      </c>
      <c r="H24" s="13">
        <f t="shared" si="3"/>
        <v>8.4769128667152392E-3</v>
      </c>
      <c r="I24" s="13">
        <f t="shared" si="3"/>
        <v>-4.9427660532836715</v>
      </c>
    </row>
    <row r="25" spans="1:10" ht="13.8" x14ac:dyDescent="0.2">
      <c r="A25" s="3"/>
      <c r="B25" s="3"/>
      <c r="C25"/>
      <c r="D25"/>
      <c r="E25"/>
      <c r="F25"/>
      <c r="G25"/>
      <c r="H25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2020-05-31T13:16:49Z</dcterms:created>
  <dcterms:modified xsi:type="dcterms:W3CDTF">2021-08-13T01:37:55Z</dcterms:modified>
</cp:coreProperties>
</file>