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085" yWindow="195" windowWidth="14865" windowHeight="7200" firstSheet="2" activeTab="4"/>
  </bookViews>
  <sheets>
    <sheet name="数値例1のデータ" sheetId="1" r:id="rId1"/>
    <sheet name="数値例2のデータ" sheetId="2" r:id="rId2"/>
    <sheet name="数値例3のデータ" sheetId="3" r:id="rId3"/>
    <sheet name="数値例4のデータ" sheetId="4" r:id="rId4"/>
    <sheet name="数値例5のデータ" sheetId="35" r:id="rId5"/>
    <sheet name="数値例6-1のデータ" sheetId="6" r:id="rId6"/>
    <sheet name="数値例6-2のデータ" sheetId="7" r:id="rId7"/>
    <sheet name="数値例6‐図表6.9 ある年の県別の経済データ" sheetId="8" r:id="rId8"/>
    <sheet name="数値例7のデータ" sheetId="9" r:id="rId9"/>
    <sheet name="数値例8のデータ" sheetId="10" r:id="rId10"/>
    <sheet name="数値例9のデータ" sheetId="11" r:id="rId11"/>
    <sheet name="数値例10のデータ" sheetId="12" r:id="rId12"/>
    <sheet name="数値例11のデータ" sheetId="13" r:id="rId13"/>
    <sheet name="数値例12のデータ" sheetId="14" r:id="rId14"/>
    <sheet name="数値例13のデータ" sheetId="15" r:id="rId15"/>
    <sheet name="数値例14のデータ" sheetId="34" r:id="rId16"/>
    <sheet name="数値例15のデータ" sheetId="16" r:id="rId17"/>
    <sheet name="数値例16のデータ" sheetId="18" r:id="rId18"/>
    <sheet name="数値例17のデータ" sheetId="19" r:id="rId19"/>
    <sheet name="数値例18のデータ" sheetId="20" r:id="rId20"/>
    <sheet name="数値例19のデータ" sheetId="21" r:id="rId21"/>
    <sheet name="数値例20のデータと直交表への割付" sheetId="22" r:id="rId22"/>
    <sheet name="数値例21のデータ" sheetId="25" r:id="rId23"/>
    <sheet name="数値例22のデータ" sheetId="27" r:id="rId24"/>
    <sheet name="数値例23のデータ" sheetId="29" r:id="rId25"/>
  </sheets>
  <calcPr calcId="145621"/>
</workbook>
</file>

<file path=xl/calcChain.xml><?xml version="1.0" encoding="utf-8"?>
<calcChain xmlns="http://schemas.openxmlformats.org/spreadsheetml/2006/main">
  <c r="E8" i="27" l="1"/>
  <c r="F8" i="27"/>
  <c r="G8" i="27"/>
  <c r="H8" i="27"/>
  <c r="I8" i="27"/>
  <c r="J8" i="27"/>
  <c r="K8" i="27"/>
  <c r="L8" i="27"/>
  <c r="E10" i="27"/>
  <c r="F10" i="27"/>
  <c r="G10" i="27"/>
  <c r="H10" i="27"/>
  <c r="I10" i="27"/>
  <c r="J10" i="27"/>
  <c r="K10" i="27"/>
  <c r="L10" i="27"/>
  <c r="D33" i="14"/>
  <c r="E33" i="14"/>
  <c r="I33" i="14"/>
  <c r="J33" i="14"/>
  <c r="N33" i="14"/>
  <c r="O33" i="14"/>
  <c r="D34" i="14"/>
  <c r="E34" i="14"/>
  <c r="I34" i="14"/>
  <c r="J34" i="14"/>
  <c r="N34" i="14"/>
  <c r="O34" i="14"/>
  <c r="D44" i="14"/>
  <c r="E44" i="14"/>
  <c r="I44" i="14"/>
  <c r="J44" i="14"/>
  <c r="D45" i="14"/>
  <c r="E45" i="14"/>
  <c r="I45" i="14"/>
  <c r="J45" i="14"/>
</calcChain>
</file>

<file path=xl/sharedStrings.xml><?xml version="1.0" encoding="utf-8"?>
<sst xmlns="http://schemas.openxmlformats.org/spreadsheetml/2006/main" count="1004" uniqueCount="249">
  <si>
    <t>ケース①</t>
  </si>
  <si>
    <t>ケース②</t>
  </si>
  <si>
    <t>ケース③</t>
  </si>
  <si>
    <t>ケース④</t>
  </si>
  <si>
    <t>ケース⑤</t>
  </si>
  <si>
    <t>ケース⑥</t>
  </si>
  <si>
    <t>ケース⑦</t>
  </si>
  <si>
    <t>ケース⑧</t>
  </si>
  <si>
    <t>計測順序</t>
  </si>
  <si>
    <t>群1</t>
  </si>
  <si>
    <t>群2</t>
  </si>
  <si>
    <t>A</t>
  </si>
  <si>
    <t>B</t>
  </si>
  <si>
    <t>群</t>
  </si>
  <si>
    <t>層別</t>
  </si>
  <si>
    <t>Ａ</t>
  </si>
  <si>
    <t>層</t>
  </si>
  <si>
    <t>Ｂ</t>
  </si>
  <si>
    <t>ライン</t>
  </si>
  <si>
    <t>1号機</t>
  </si>
  <si>
    <t>2号機</t>
  </si>
  <si>
    <t>3号機</t>
  </si>
  <si>
    <t>x1</t>
  </si>
  <si>
    <t>y1</t>
  </si>
  <si>
    <t>x2</t>
  </si>
  <si>
    <t>y2</t>
  </si>
  <si>
    <t>x3</t>
  </si>
  <si>
    <t>y3</t>
  </si>
  <si>
    <t>x4</t>
  </si>
  <si>
    <t>y4</t>
  </si>
  <si>
    <t>ｘ</t>
  </si>
  <si>
    <t>ｙ</t>
  </si>
  <si>
    <t>ｘ2</t>
  </si>
  <si>
    <t>ｙ2</t>
  </si>
  <si>
    <t>ｘ3</t>
  </si>
  <si>
    <t>ｙ3</t>
  </si>
  <si>
    <t>X4</t>
  </si>
  <si>
    <t>Y4</t>
  </si>
  <si>
    <t>x5</t>
  </si>
  <si>
    <t>y5</t>
  </si>
  <si>
    <t>x6</t>
  </si>
  <si>
    <t>y6</t>
  </si>
  <si>
    <t>x7</t>
  </si>
  <si>
    <t>y7</t>
  </si>
  <si>
    <t>人口</t>
  </si>
  <si>
    <t>商店数</t>
  </si>
  <si>
    <t>電力消費量</t>
  </si>
  <si>
    <t>自動車保有数</t>
  </si>
  <si>
    <t>C</t>
  </si>
  <si>
    <t>X1</t>
  </si>
  <si>
    <t>Y1</t>
  </si>
  <si>
    <t>X2</t>
  </si>
  <si>
    <t>Y2</t>
  </si>
  <si>
    <t>X3</t>
  </si>
  <si>
    <t>Y3</t>
  </si>
  <si>
    <t>X5</t>
  </si>
  <si>
    <t>Y5</t>
  </si>
  <si>
    <t>x</t>
  </si>
  <si>
    <t>x8</t>
  </si>
  <si>
    <t>y8</t>
  </si>
  <si>
    <t>測定順</t>
  </si>
  <si>
    <t>水準1</t>
  </si>
  <si>
    <t>水準2</t>
  </si>
  <si>
    <t>水準3</t>
  </si>
  <si>
    <t>第1水準</t>
  </si>
  <si>
    <t>第2水準</t>
  </si>
  <si>
    <t>第3水準</t>
  </si>
  <si>
    <t>計</t>
  </si>
  <si>
    <t>度数</t>
  </si>
  <si>
    <t>満足度</t>
  </si>
  <si>
    <t>Ａ1</t>
  </si>
  <si>
    <t>水準</t>
  </si>
  <si>
    <t>Ａ2</t>
  </si>
  <si>
    <t>変数</t>
  </si>
  <si>
    <t>Ｃ</t>
  </si>
  <si>
    <t>y</t>
  </si>
  <si>
    <t>Ｂ1</t>
  </si>
  <si>
    <t>Ｂ2</t>
  </si>
  <si>
    <t>Ｃ1</t>
  </si>
  <si>
    <t>Ｃ2</t>
  </si>
  <si>
    <t>地域</t>
  </si>
  <si>
    <t>怪我の程度</t>
  </si>
  <si>
    <t>成分変数</t>
  </si>
  <si>
    <t>Ａ1：重度</t>
  </si>
  <si>
    <t>Ａ２：軽度</t>
  </si>
  <si>
    <t xml:space="preserve"> </t>
  </si>
  <si>
    <t>Ｂ１：田舎</t>
  </si>
  <si>
    <t>Ｂ２：都市</t>
  </si>
  <si>
    <t>外生変数</t>
  </si>
  <si>
    <t>Ｃ１：戸建</t>
  </si>
  <si>
    <t>Ｃ2：マンション</t>
  </si>
  <si>
    <t>先行変数</t>
  </si>
  <si>
    <t>媒介変数</t>
  </si>
  <si>
    <t>ブランド</t>
  </si>
  <si>
    <t>Ａ1：満足</t>
  </si>
  <si>
    <t>Ａ２：不満</t>
  </si>
  <si>
    <t>Ｂ１：Ｓ社</t>
  </si>
  <si>
    <t>Ｂ２：Ｔ社</t>
  </si>
  <si>
    <t>顕示変数</t>
  </si>
  <si>
    <t>Ｃ１：男性</t>
  </si>
  <si>
    <t>Ｃ2：女性</t>
  </si>
  <si>
    <t>治療方式</t>
  </si>
  <si>
    <t>治療効果</t>
  </si>
  <si>
    <t>Ａ1：成功</t>
  </si>
  <si>
    <t>Ａ２：失敗</t>
  </si>
  <si>
    <t>Ｂ１：既存</t>
  </si>
  <si>
    <t>Ｂ２：新規</t>
  </si>
  <si>
    <t>矯正変数</t>
  </si>
  <si>
    <t>Ｃ１：無</t>
  </si>
  <si>
    <t>Ｃ2：有</t>
  </si>
  <si>
    <t>試料</t>
  </si>
  <si>
    <t>照明器具Ｂ1</t>
  </si>
  <si>
    <t>照明器具Ｂ2</t>
  </si>
  <si>
    <t>入力電圧Ｃ1</t>
  </si>
  <si>
    <t>入力電圧Ｃ2</t>
  </si>
  <si>
    <t>測定データ</t>
  </si>
  <si>
    <t>1回目</t>
  </si>
  <si>
    <t>2回目</t>
  </si>
  <si>
    <t>3回目</t>
  </si>
  <si>
    <t>4回目</t>
  </si>
  <si>
    <t>x111=10.94</t>
  </si>
  <si>
    <t>x112=11.06</t>
  </si>
  <si>
    <t>x121=10.87</t>
  </si>
  <si>
    <t>x122=10.72</t>
  </si>
  <si>
    <t>x211=10.67</t>
  </si>
  <si>
    <t>x212=10.65</t>
  </si>
  <si>
    <t>x221=10.40</t>
  </si>
  <si>
    <t>x222=10.23</t>
  </si>
  <si>
    <t>ｘ1</t>
  </si>
  <si>
    <t>ｘ4</t>
  </si>
  <si>
    <t>G</t>
  </si>
  <si>
    <t>A*B</t>
  </si>
  <si>
    <t>特性</t>
  </si>
  <si>
    <t>望小</t>
  </si>
  <si>
    <t>望大</t>
  </si>
  <si>
    <t>望目</t>
  </si>
  <si>
    <t>実験No</t>
  </si>
  <si>
    <t>内側因子</t>
  </si>
  <si>
    <t>誤差因子</t>
  </si>
  <si>
    <t>信号因子</t>
  </si>
  <si>
    <t>ABCDEFG</t>
  </si>
  <si>
    <t>M1</t>
  </si>
  <si>
    <t>M2</t>
  </si>
  <si>
    <t>M3</t>
  </si>
  <si>
    <t>M4</t>
  </si>
  <si>
    <t>M5</t>
  </si>
  <si>
    <t>M6</t>
  </si>
  <si>
    <t>M7</t>
  </si>
  <si>
    <t>M8</t>
  </si>
  <si>
    <t>N1</t>
  </si>
  <si>
    <t>N2</t>
  </si>
  <si>
    <t>L16配列</t>
  </si>
  <si>
    <t>№1</t>
  </si>
  <si>
    <t>№2</t>
  </si>
  <si>
    <t>№3</t>
  </si>
  <si>
    <t>№4</t>
  </si>
  <si>
    <t>№5</t>
  </si>
  <si>
    <t>№6</t>
  </si>
  <si>
    <t>№7</t>
  </si>
  <si>
    <t>№8</t>
  </si>
  <si>
    <t>№9</t>
  </si>
  <si>
    <t>№10</t>
  </si>
  <si>
    <t>№11</t>
  </si>
  <si>
    <t>№12</t>
  </si>
  <si>
    <t>№13</t>
  </si>
  <si>
    <t>№14</t>
  </si>
  <si>
    <t>№15</t>
  </si>
  <si>
    <t>ケース④</t>
    <phoneticPr fontId="2"/>
  </si>
  <si>
    <t>ケース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</si>
  <si>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</si>
  <si>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</si>
  <si>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</si>
  <si>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</si>
  <si>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</si>
  <si>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</si>
  <si>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</si>
  <si>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</si>
  <si>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度数</t>
    <rPh sb="0" eb="2">
      <t>ドスウ</t>
    </rPh>
    <phoneticPr fontId="2"/>
  </si>
  <si>
    <t>変数</t>
    <rPh sb="0" eb="2">
      <t>ヘンスウ</t>
    </rPh>
    <phoneticPr fontId="2"/>
  </si>
  <si>
    <t>A</t>
    <phoneticPr fontId="2"/>
  </si>
  <si>
    <t>B</t>
    <phoneticPr fontId="2"/>
  </si>
  <si>
    <t>C</t>
    <phoneticPr fontId="2"/>
  </si>
  <si>
    <t>ケース③</t>
    <phoneticPr fontId="2"/>
  </si>
  <si>
    <t>ケース⑤</t>
    <phoneticPr fontId="2"/>
  </si>
  <si>
    <t>ケース⑥</t>
    <phoneticPr fontId="2"/>
  </si>
  <si>
    <t>x3</t>
    <phoneticPr fontId="2"/>
  </si>
  <si>
    <t>C点</t>
    <rPh sb="1" eb="2">
      <t>テン</t>
    </rPh>
    <phoneticPr fontId="2"/>
  </si>
  <si>
    <t>A点</t>
    <rPh sb="1" eb="2">
      <t>テン</t>
    </rPh>
    <phoneticPr fontId="2"/>
  </si>
  <si>
    <t>B点</t>
    <rPh sb="1" eb="2">
      <t>テン</t>
    </rPh>
    <phoneticPr fontId="2"/>
  </si>
  <si>
    <t>ケース②</t>
    <phoneticPr fontId="2"/>
  </si>
  <si>
    <t>B</t>
    <phoneticPr fontId="2"/>
  </si>
  <si>
    <t>ケース①</t>
    <phoneticPr fontId="2"/>
  </si>
  <si>
    <t>ケース②</t>
    <phoneticPr fontId="2"/>
  </si>
  <si>
    <t>ケース①</t>
    <phoneticPr fontId="2"/>
  </si>
  <si>
    <t>ケース⑦</t>
    <phoneticPr fontId="2"/>
  </si>
  <si>
    <t>ケース⑧</t>
    <phoneticPr fontId="2"/>
  </si>
  <si>
    <t>ｘ4</t>
    <phoneticPr fontId="2"/>
  </si>
  <si>
    <t>ｙ4</t>
    <phoneticPr fontId="2"/>
  </si>
  <si>
    <t>ケース①</t>
    <phoneticPr fontId="2"/>
  </si>
  <si>
    <t>ケース②</t>
    <phoneticPr fontId="2"/>
  </si>
  <si>
    <t>ケース③</t>
    <phoneticPr fontId="2"/>
  </si>
  <si>
    <t>ケース④</t>
    <phoneticPr fontId="2"/>
  </si>
  <si>
    <t>ケース⑤</t>
    <phoneticPr fontId="2"/>
  </si>
  <si>
    <t>図表13.1</t>
    <rPh sb="0" eb="2">
      <t>ズヒョウ</t>
    </rPh>
    <phoneticPr fontId="2"/>
  </si>
  <si>
    <t>図表13.2</t>
    <rPh sb="0" eb="2">
      <t>ズヒョウ</t>
    </rPh>
    <phoneticPr fontId="2"/>
  </si>
  <si>
    <t>図表20.2</t>
    <rPh sb="0" eb="2">
      <t>ズヒョウ</t>
    </rPh>
    <phoneticPr fontId="2"/>
  </si>
  <si>
    <t>図表21.1</t>
    <rPh sb="0" eb="2">
      <t>ズヒョウ</t>
    </rPh>
    <phoneticPr fontId="2"/>
  </si>
  <si>
    <t>図表21.4</t>
    <rPh sb="0" eb="2">
      <t>ズヒョウ</t>
    </rPh>
    <phoneticPr fontId="2"/>
  </si>
  <si>
    <t>図表21.6</t>
    <rPh sb="0" eb="2">
      <t>ズヒョウ</t>
    </rPh>
    <phoneticPr fontId="2"/>
  </si>
  <si>
    <t>図表23.5</t>
    <rPh sb="0" eb="2">
      <t>ズヒョウ</t>
    </rPh>
    <phoneticPr fontId="2"/>
  </si>
  <si>
    <t>図表1.6</t>
    <rPh sb="0" eb="2">
      <t>ズヒョウ</t>
    </rPh>
    <phoneticPr fontId="2"/>
  </si>
  <si>
    <t>図表2.8</t>
    <rPh sb="0" eb="2">
      <t>ズヒョウ</t>
    </rPh>
    <phoneticPr fontId="2"/>
  </si>
  <si>
    <t>図表3.9</t>
    <rPh sb="0" eb="2">
      <t>ズヒョウ</t>
    </rPh>
    <phoneticPr fontId="2"/>
  </si>
  <si>
    <t>図表4.3</t>
    <rPh sb="0" eb="2">
      <t>ズヒョウ</t>
    </rPh>
    <phoneticPr fontId="2"/>
  </si>
  <si>
    <t>図表6.7</t>
    <rPh sb="0" eb="2">
      <t>ズヒョウ</t>
    </rPh>
    <phoneticPr fontId="2"/>
  </si>
  <si>
    <t>図表6.8</t>
    <rPh sb="0" eb="2">
      <t>ズヒョウ</t>
    </rPh>
    <phoneticPr fontId="2"/>
  </si>
  <si>
    <t>図表6.9</t>
    <rPh sb="0" eb="2">
      <t>ズヒョウ</t>
    </rPh>
    <phoneticPr fontId="2"/>
  </si>
  <si>
    <t>図表7.6</t>
    <rPh sb="0" eb="2">
      <t>ズヒョウ</t>
    </rPh>
    <phoneticPr fontId="2"/>
  </si>
  <si>
    <t>図表8.15</t>
    <rPh sb="0" eb="2">
      <t>ズヒョウ</t>
    </rPh>
    <phoneticPr fontId="2"/>
  </si>
  <si>
    <t>図表9.5</t>
    <rPh sb="0" eb="2">
      <t>ズヒョウ</t>
    </rPh>
    <phoneticPr fontId="2"/>
  </si>
  <si>
    <t>図表10.1　ケース①</t>
    <rPh sb="0" eb="2">
      <t>ズヒョウ</t>
    </rPh>
    <phoneticPr fontId="2"/>
  </si>
  <si>
    <t>図表10.1　ケース②</t>
    <rPh sb="0" eb="2">
      <t>ズヒョウ</t>
    </rPh>
    <phoneticPr fontId="2"/>
  </si>
  <si>
    <t>図表10.7　ケース③</t>
    <rPh sb="0" eb="2">
      <t>ズヒョウ</t>
    </rPh>
    <phoneticPr fontId="2"/>
  </si>
  <si>
    <t>図表10.7　ケース④</t>
    <rPh sb="0" eb="2">
      <t>ズヒョウ</t>
    </rPh>
    <phoneticPr fontId="2"/>
  </si>
  <si>
    <t>図表10.7　ケース⑤</t>
    <rPh sb="0" eb="2">
      <t>ズヒョウ</t>
    </rPh>
    <phoneticPr fontId="2"/>
  </si>
  <si>
    <t>図表10.7　ケース⑥</t>
    <rPh sb="0" eb="2">
      <t>ズヒョウ</t>
    </rPh>
    <phoneticPr fontId="2"/>
  </si>
  <si>
    <t>図表11.1　パターン①</t>
    <rPh sb="0" eb="2">
      <t>ズヒョウ</t>
    </rPh>
    <phoneticPr fontId="2"/>
  </si>
  <si>
    <t>図表11.2左</t>
    <rPh sb="0" eb="2">
      <t>ズヒョウ</t>
    </rPh>
    <rPh sb="6" eb="7">
      <t>ヒダリ</t>
    </rPh>
    <phoneticPr fontId="2"/>
  </si>
  <si>
    <t>図表11.9</t>
    <rPh sb="0" eb="2">
      <t>ズヒョウ</t>
    </rPh>
    <phoneticPr fontId="2"/>
  </si>
  <si>
    <t>図表12.2　ケース①</t>
    <rPh sb="0" eb="2">
      <t>ズヒョウ</t>
    </rPh>
    <phoneticPr fontId="2"/>
  </si>
  <si>
    <t>図表12.3</t>
    <rPh sb="0" eb="2">
      <t>ズヒョウ</t>
    </rPh>
    <phoneticPr fontId="2"/>
  </si>
  <si>
    <t>図表12.4　ケース②</t>
    <rPh sb="0" eb="2">
      <t>ズヒョウ</t>
    </rPh>
    <phoneticPr fontId="2"/>
  </si>
  <si>
    <t>図表12.4</t>
    <rPh sb="0" eb="2">
      <t>ズヒョウ</t>
    </rPh>
    <phoneticPr fontId="2"/>
  </si>
  <si>
    <t>図表12.5　ケース③</t>
    <rPh sb="0" eb="2">
      <t>ズヒョウ</t>
    </rPh>
    <phoneticPr fontId="2"/>
  </si>
  <si>
    <t>図表12.5</t>
    <rPh sb="0" eb="2">
      <t>ズヒョウ</t>
    </rPh>
    <phoneticPr fontId="2"/>
  </si>
  <si>
    <t>図表12.6　ケース④</t>
    <rPh sb="0" eb="2">
      <t>ズヒョウ</t>
    </rPh>
    <phoneticPr fontId="2"/>
  </si>
  <si>
    <t>図表12.6</t>
    <rPh sb="0" eb="2">
      <t>ズヒョウ</t>
    </rPh>
    <phoneticPr fontId="2"/>
  </si>
  <si>
    <t>図表12.7　ケース⑤</t>
    <rPh sb="0" eb="2">
      <t>ズヒョウ</t>
    </rPh>
    <phoneticPr fontId="2"/>
  </si>
  <si>
    <t>図表12.7</t>
    <rPh sb="0" eb="2">
      <t>ズヒョウ</t>
    </rPh>
    <phoneticPr fontId="2"/>
  </si>
  <si>
    <t>図表14.2</t>
    <rPh sb="0" eb="2">
      <t>ズヒョウ</t>
    </rPh>
    <phoneticPr fontId="2"/>
  </si>
  <si>
    <t>図表15.7</t>
    <rPh sb="0" eb="2">
      <t>ズヒョウ</t>
    </rPh>
    <phoneticPr fontId="2"/>
  </si>
  <si>
    <t>図表16.5</t>
    <rPh sb="0" eb="2">
      <t>ズヒョウ</t>
    </rPh>
    <phoneticPr fontId="2"/>
  </si>
  <si>
    <t>図表17.1</t>
    <rPh sb="0" eb="2">
      <t>ズヒョウ</t>
    </rPh>
    <phoneticPr fontId="2"/>
  </si>
  <si>
    <t>図表18.1</t>
    <rPh sb="0" eb="2">
      <t>ズヒョウ</t>
    </rPh>
    <phoneticPr fontId="2"/>
  </si>
  <si>
    <t>図表19.6</t>
    <rPh sb="0" eb="2">
      <t>ズヒョウ</t>
    </rPh>
    <phoneticPr fontId="2"/>
  </si>
  <si>
    <t>図表22.3</t>
    <rPh sb="0" eb="2">
      <t>ズヒョウ</t>
    </rPh>
    <phoneticPr fontId="2"/>
  </si>
  <si>
    <t>図表23.8</t>
    <rPh sb="0" eb="2">
      <t>ズヒョウ</t>
    </rPh>
    <phoneticPr fontId="2"/>
  </si>
  <si>
    <t>図表11.1(図表11.2右)　パターン②</t>
    <rPh sb="0" eb="2">
      <t>ズヒョウ</t>
    </rPh>
    <rPh sb="7" eb="9">
      <t>ズヒョウ</t>
    </rPh>
    <rPh sb="13" eb="14">
      <t>ミギ</t>
    </rPh>
    <phoneticPr fontId="2"/>
  </si>
  <si>
    <t>図表5.4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</si>
</sst>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_ "/>
    <numFmt numFmtId="177" formatCode="0.000_ "/>
    <numFmt numFmtId="178" formatCode="0.00_);[Red]\(0.00\)"/>
    <numFmt numFmtId="179" formatCode="0.0_ "/>
    <numFmt numFmtId="180" formatCode="0_ "/>
  </numFmts>
  <fonts count="4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177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0" xfId="0" applyNumberFormat="1" applyBorder="1">
      <alignment vertical="center"/>
    </xf>
    <xf numFmtId="179" fontId="0" fillId="0" borderId="0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9" fontId="0" fillId="0" borderId="1" xfId="0" applyNumberFormat="1" applyBorder="1" applyAlignment="1">
      <alignment horizontal="right" vertical="center"/>
    </xf>
    <xf numFmtId="179" fontId="0" fillId="0" borderId="1" xfId="0" applyNumberFormat="1" applyBorder="1" applyAlignment="1">
      <alignment vertical="center"/>
    </xf>
    <xf numFmtId="178" fontId="0" fillId="0" borderId="1" xfId="0" applyNumberFormat="1" applyBorder="1">
      <alignment vertical="center"/>
    </xf>
    <xf numFmtId="180" fontId="0" fillId="0" borderId="1" xfId="0" applyNumberFormat="1" applyBorder="1" applyAlignment="1">
      <alignment horizontal="center" vertical="center"/>
    </xf>
    <xf numFmtId="176" fontId="0" fillId="0" borderId="5" xfId="0" applyNumberFormat="1" applyBorder="1">
      <alignment vertical="center"/>
    </xf>
    <xf numFmtId="0" fontId="0" fillId="0" borderId="12" xfId="0" applyBorder="1" applyAlignment="1">
      <alignment horizontal="center" vertical="center"/>
    </xf>
    <xf numFmtId="176" fontId="0" fillId="0" borderId="12" xfId="0" applyNumberFormat="1" applyBorder="1">
      <alignment vertical="center"/>
    </xf>
    <xf numFmtId="0" fontId="0" fillId="0" borderId="9" xfId="0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1">
      <alignment vertical="center"/>
    </xf>
    <xf numFmtId="177" fontId="1" fillId="0" borderId="1" xfId="1" applyNumberFormat="1" applyBorder="1">
      <alignment vertical="center"/>
    </xf>
    <xf numFmtId="0" fontId="1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177" fontId="0" fillId="0" borderId="5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177" fontId="0" fillId="0" borderId="10" xfId="0" applyNumberFormat="1" applyBorder="1" applyAlignment="1">
      <alignment horizontal="center" vertical="center"/>
    </xf>
    <xf numFmtId="0" fontId="0" fillId="0" borderId="8" xfId="0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opLeftCell="A101" zoomScaleNormal="100" workbookViewId="0"/>
  </sheetViews>
  <sheetFormatPr defaultRowHeight="13.5"/>
  <cols>
    <col min="1" max="1" width="7.625" style="22" customWidth="1"/>
    <col min="2" max="2" width="7.75" style="22" customWidth="1"/>
    <col min="3" max="3" width="7.875" style="22" customWidth="1"/>
    <col min="4" max="4" width="7.5" style="22" customWidth="1"/>
    <col min="5" max="5" width="7.625" style="22" customWidth="1"/>
    <col min="6" max="6" width="7.75" style="22" customWidth="1"/>
    <col min="7" max="7" width="7.375" style="22" customWidth="1"/>
    <col min="8" max="8" width="7.5" style="22" customWidth="1"/>
    <col min="9" max="9" width="8.125" style="22" customWidth="1"/>
    <col min="10" max="10" width="3.75" style="22" customWidth="1"/>
    <col min="11" max="11" width="3.5" style="22" customWidth="1"/>
  </cols>
  <sheetData>
    <row r="1" spans="1:11">
      <c r="A1" s="22" t="s">
        <v>210</v>
      </c>
    </row>
    <row r="2" spans="1:11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7</v>
      </c>
      <c r="I2" s="19" t="s">
        <v>8</v>
      </c>
      <c r="J2" s="19" t="s">
        <v>9</v>
      </c>
      <c r="K2" s="19" t="s">
        <v>10</v>
      </c>
    </row>
    <row r="3" spans="1:11">
      <c r="A3" s="19">
        <v>76</v>
      </c>
      <c r="B3" s="19">
        <v>120</v>
      </c>
      <c r="C3" s="19">
        <v>126</v>
      </c>
      <c r="D3" s="19">
        <v>97</v>
      </c>
      <c r="E3" s="19">
        <v>79</v>
      </c>
      <c r="F3" s="19">
        <v>98</v>
      </c>
      <c r="G3" s="19">
        <v>97</v>
      </c>
      <c r="H3" s="19">
        <v>100</v>
      </c>
      <c r="I3" s="19">
        <v>1</v>
      </c>
      <c r="J3" s="19" t="s">
        <v>11</v>
      </c>
      <c r="K3" s="19" t="s">
        <v>11</v>
      </c>
    </row>
    <row r="4" spans="1:11">
      <c r="A4" s="19">
        <v>76</v>
      </c>
      <c r="B4" s="19">
        <v>112</v>
      </c>
      <c r="C4" s="19">
        <v>106</v>
      </c>
      <c r="D4" s="19">
        <v>103</v>
      </c>
      <c r="E4" s="19">
        <v>110</v>
      </c>
      <c r="F4" s="19">
        <v>98</v>
      </c>
      <c r="G4" s="19">
        <v>103</v>
      </c>
      <c r="H4" s="19">
        <v>100</v>
      </c>
      <c r="I4" s="19">
        <v>2</v>
      </c>
      <c r="J4" s="19" t="s">
        <v>11</v>
      </c>
      <c r="K4" s="19" t="s">
        <v>11</v>
      </c>
    </row>
    <row r="5" spans="1:11">
      <c r="A5" s="19">
        <v>78</v>
      </c>
      <c r="B5" s="19">
        <v>93</v>
      </c>
      <c r="C5" s="19">
        <v>110</v>
      </c>
      <c r="D5" s="19">
        <v>93</v>
      </c>
      <c r="E5" s="19">
        <v>77</v>
      </c>
      <c r="F5" s="19">
        <v>136</v>
      </c>
      <c r="G5" s="19">
        <v>93</v>
      </c>
      <c r="H5" s="19">
        <v>100</v>
      </c>
      <c r="I5" s="19">
        <v>3</v>
      </c>
      <c r="J5" s="19" t="s">
        <v>11</v>
      </c>
      <c r="K5" s="19" t="s">
        <v>11</v>
      </c>
    </row>
    <row r="6" spans="1:11">
      <c r="A6" s="19">
        <v>81</v>
      </c>
      <c r="B6" s="19">
        <v>92</v>
      </c>
      <c r="C6" s="19">
        <v>121</v>
      </c>
      <c r="D6" s="19">
        <v>82</v>
      </c>
      <c r="E6" s="19">
        <v>106</v>
      </c>
      <c r="F6" s="19">
        <v>92</v>
      </c>
      <c r="G6" s="19">
        <v>109</v>
      </c>
      <c r="H6" s="19">
        <v>99</v>
      </c>
      <c r="I6" s="19">
        <v>4</v>
      </c>
      <c r="J6" s="19" t="s">
        <v>12</v>
      </c>
      <c r="K6" s="19" t="s">
        <v>11</v>
      </c>
    </row>
    <row r="7" spans="1:11">
      <c r="A7" s="19">
        <v>82</v>
      </c>
      <c r="B7" s="19">
        <v>112</v>
      </c>
      <c r="C7" s="19">
        <v>86</v>
      </c>
      <c r="D7" s="19">
        <v>86</v>
      </c>
      <c r="E7" s="19">
        <v>96</v>
      </c>
      <c r="F7" s="19">
        <v>140</v>
      </c>
      <c r="G7" s="19">
        <v>106</v>
      </c>
      <c r="H7" s="19">
        <v>98</v>
      </c>
      <c r="I7" s="19">
        <v>5</v>
      </c>
      <c r="J7" s="19" t="s">
        <v>12</v>
      </c>
      <c r="K7" s="19" t="s">
        <v>11</v>
      </c>
    </row>
    <row r="8" spans="1:11">
      <c r="A8" s="19">
        <v>84</v>
      </c>
      <c r="B8" s="19">
        <v>110</v>
      </c>
      <c r="C8" s="19">
        <v>96</v>
      </c>
      <c r="D8" s="19">
        <v>87</v>
      </c>
      <c r="E8" s="19">
        <v>94</v>
      </c>
      <c r="F8" s="19">
        <v>100</v>
      </c>
      <c r="G8" s="19">
        <v>105</v>
      </c>
      <c r="H8" s="19">
        <v>98</v>
      </c>
      <c r="I8" s="19">
        <v>6</v>
      </c>
      <c r="J8" s="19" t="s">
        <v>12</v>
      </c>
      <c r="K8" s="19" t="s">
        <v>11</v>
      </c>
    </row>
    <row r="9" spans="1:11">
      <c r="A9" s="19">
        <v>84</v>
      </c>
      <c r="B9" s="19">
        <v>102</v>
      </c>
      <c r="C9" s="19">
        <v>90</v>
      </c>
      <c r="D9" s="19">
        <v>88</v>
      </c>
      <c r="E9" s="19">
        <v>110</v>
      </c>
      <c r="F9" s="19">
        <v>98</v>
      </c>
      <c r="G9" s="19">
        <v>114</v>
      </c>
      <c r="H9" s="19">
        <v>97</v>
      </c>
      <c r="I9" s="19">
        <v>7</v>
      </c>
      <c r="J9" s="19" t="s">
        <v>12</v>
      </c>
      <c r="K9" s="19" t="s">
        <v>11</v>
      </c>
    </row>
    <row r="10" spans="1:11">
      <c r="A10" s="19">
        <v>85</v>
      </c>
      <c r="B10" s="19">
        <v>103</v>
      </c>
      <c r="C10" s="19">
        <v>99</v>
      </c>
      <c r="D10" s="19">
        <v>81</v>
      </c>
      <c r="E10" s="19">
        <v>81</v>
      </c>
      <c r="F10" s="19">
        <v>98</v>
      </c>
      <c r="G10" s="19">
        <v>82</v>
      </c>
      <c r="H10" s="19">
        <v>97</v>
      </c>
      <c r="I10" s="19">
        <v>8</v>
      </c>
      <c r="J10" s="19" t="s">
        <v>11</v>
      </c>
      <c r="K10" s="19" t="s">
        <v>11</v>
      </c>
    </row>
    <row r="11" spans="1:11">
      <c r="A11" s="19">
        <v>85</v>
      </c>
      <c r="B11" s="19">
        <v>96</v>
      </c>
      <c r="C11" s="19">
        <v>97</v>
      </c>
      <c r="D11" s="19">
        <v>94</v>
      </c>
      <c r="E11" s="19">
        <v>100</v>
      </c>
      <c r="F11" s="19">
        <v>134</v>
      </c>
      <c r="G11" s="19">
        <v>86</v>
      </c>
      <c r="H11" s="19">
        <v>96</v>
      </c>
      <c r="I11" s="19">
        <v>9</v>
      </c>
      <c r="J11" s="19" t="s">
        <v>11</v>
      </c>
      <c r="K11" s="19" t="s">
        <v>11</v>
      </c>
    </row>
    <row r="12" spans="1:11">
      <c r="A12" s="19">
        <v>86</v>
      </c>
      <c r="B12" s="19">
        <v>107</v>
      </c>
      <c r="C12" s="19">
        <v>89</v>
      </c>
      <c r="D12" s="19">
        <v>95</v>
      </c>
      <c r="E12" s="19">
        <v>101</v>
      </c>
      <c r="F12" s="19">
        <v>106</v>
      </c>
      <c r="G12" s="19">
        <v>87</v>
      </c>
      <c r="H12" s="19">
        <v>95</v>
      </c>
      <c r="I12" s="19">
        <v>10</v>
      </c>
      <c r="J12" s="19" t="s">
        <v>11</v>
      </c>
      <c r="K12" s="19" t="s">
        <v>11</v>
      </c>
    </row>
    <row r="13" spans="1:11">
      <c r="A13" s="19">
        <v>86</v>
      </c>
      <c r="B13" s="19">
        <v>100</v>
      </c>
      <c r="C13" s="19">
        <v>85</v>
      </c>
      <c r="D13" s="19">
        <v>84</v>
      </c>
      <c r="E13" s="19">
        <v>106</v>
      </c>
      <c r="F13" s="19">
        <v>98</v>
      </c>
      <c r="G13" s="19">
        <v>115</v>
      </c>
      <c r="H13" s="19">
        <v>95</v>
      </c>
      <c r="I13" s="19">
        <v>11</v>
      </c>
      <c r="J13" s="19" t="s">
        <v>12</v>
      </c>
      <c r="K13" s="19" t="s">
        <v>11</v>
      </c>
    </row>
    <row r="14" spans="1:11">
      <c r="A14" s="19">
        <v>87</v>
      </c>
      <c r="B14" s="19">
        <v>123</v>
      </c>
      <c r="C14" s="19">
        <v>96</v>
      </c>
      <c r="D14" s="19">
        <v>87</v>
      </c>
      <c r="E14" s="19">
        <v>92</v>
      </c>
      <c r="F14" s="19">
        <v>102</v>
      </c>
      <c r="G14" s="19">
        <v>113</v>
      </c>
      <c r="H14" s="19">
        <v>95</v>
      </c>
      <c r="I14" s="19">
        <v>12</v>
      </c>
      <c r="J14" s="19" t="s">
        <v>12</v>
      </c>
      <c r="K14" s="19" t="s">
        <v>11</v>
      </c>
    </row>
    <row r="15" spans="1:11">
      <c r="A15" s="19">
        <v>89</v>
      </c>
      <c r="B15" s="19">
        <v>113</v>
      </c>
      <c r="C15" s="19">
        <v>84</v>
      </c>
      <c r="D15" s="19">
        <v>89</v>
      </c>
      <c r="E15" s="19">
        <v>102</v>
      </c>
      <c r="F15" s="19">
        <v>95</v>
      </c>
      <c r="G15" s="19">
        <v>113</v>
      </c>
      <c r="H15" s="19">
        <v>94</v>
      </c>
      <c r="I15" s="19">
        <v>13</v>
      </c>
      <c r="J15" s="19" t="s">
        <v>12</v>
      </c>
      <c r="K15" s="19" t="s">
        <v>11</v>
      </c>
    </row>
    <row r="16" spans="1:11">
      <c r="A16" s="19">
        <v>89</v>
      </c>
      <c r="B16" s="19">
        <v>109</v>
      </c>
      <c r="C16" s="19">
        <v>104</v>
      </c>
      <c r="D16" s="19">
        <v>99</v>
      </c>
      <c r="E16" s="19">
        <v>110</v>
      </c>
      <c r="F16" s="19">
        <v>103</v>
      </c>
      <c r="G16" s="19">
        <v>88</v>
      </c>
      <c r="H16" s="19">
        <v>93</v>
      </c>
      <c r="I16" s="19">
        <v>14</v>
      </c>
      <c r="J16" s="19" t="s">
        <v>11</v>
      </c>
      <c r="K16" s="19" t="s">
        <v>11</v>
      </c>
    </row>
    <row r="17" spans="1:11">
      <c r="A17" s="19">
        <v>90</v>
      </c>
      <c r="B17" s="19">
        <v>103</v>
      </c>
      <c r="C17" s="19">
        <v>116</v>
      </c>
      <c r="D17" s="19">
        <v>101</v>
      </c>
      <c r="E17" s="19">
        <v>110</v>
      </c>
      <c r="F17" s="19">
        <v>92</v>
      </c>
      <c r="G17" s="19">
        <v>81</v>
      </c>
      <c r="H17" s="19">
        <v>92</v>
      </c>
      <c r="I17" s="19">
        <v>15</v>
      </c>
      <c r="J17" s="19" t="s">
        <v>11</v>
      </c>
      <c r="K17" s="19" t="s">
        <v>11</v>
      </c>
    </row>
    <row r="18" spans="1:11">
      <c r="A18" s="19">
        <v>90</v>
      </c>
      <c r="B18" s="19">
        <v>117</v>
      </c>
      <c r="C18" s="19">
        <v>109</v>
      </c>
      <c r="D18" s="19">
        <v>94</v>
      </c>
      <c r="E18" s="19">
        <v>110</v>
      </c>
      <c r="F18" s="19">
        <v>98</v>
      </c>
      <c r="G18" s="19">
        <v>94</v>
      </c>
      <c r="H18" s="19">
        <v>91</v>
      </c>
      <c r="I18" s="19">
        <v>16</v>
      </c>
      <c r="J18" s="19" t="s">
        <v>11</v>
      </c>
      <c r="K18" s="19" t="s">
        <v>11</v>
      </c>
    </row>
    <row r="19" spans="1:11">
      <c r="A19" s="19">
        <v>90</v>
      </c>
      <c r="B19" s="19">
        <v>95</v>
      </c>
      <c r="C19" s="19">
        <v>99</v>
      </c>
      <c r="D19" s="19">
        <v>93</v>
      </c>
      <c r="E19" s="19">
        <v>110</v>
      </c>
      <c r="F19" s="19">
        <v>98</v>
      </c>
      <c r="G19" s="19">
        <v>106</v>
      </c>
      <c r="H19" s="19">
        <v>91</v>
      </c>
      <c r="I19" s="19">
        <v>17</v>
      </c>
      <c r="J19" s="19" t="s">
        <v>12</v>
      </c>
      <c r="K19" s="19" t="s">
        <v>11</v>
      </c>
    </row>
    <row r="20" spans="1:11">
      <c r="A20" s="19">
        <v>91</v>
      </c>
      <c r="B20" s="19">
        <v>113</v>
      </c>
      <c r="C20" s="19">
        <v>111</v>
      </c>
      <c r="D20" s="19">
        <v>87</v>
      </c>
      <c r="E20" s="19">
        <v>110</v>
      </c>
      <c r="F20" s="19">
        <v>94</v>
      </c>
      <c r="G20" s="19">
        <v>118</v>
      </c>
      <c r="H20" s="19">
        <v>90</v>
      </c>
      <c r="I20" s="19">
        <v>18</v>
      </c>
      <c r="J20" s="19" t="s">
        <v>12</v>
      </c>
      <c r="K20" s="19" t="s">
        <v>11</v>
      </c>
    </row>
    <row r="21" spans="1:11">
      <c r="A21" s="19">
        <v>91</v>
      </c>
      <c r="B21" s="19">
        <v>90</v>
      </c>
      <c r="C21" s="19">
        <v>116</v>
      </c>
      <c r="D21" s="19">
        <v>83</v>
      </c>
      <c r="E21" s="19">
        <v>107</v>
      </c>
      <c r="F21" s="19">
        <v>96</v>
      </c>
      <c r="G21" s="19">
        <v>109</v>
      </c>
      <c r="H21" s="19">
        <v>89</v>
      </c>
      <c r="I21" s="19">
        <v>19</v>
      </c>
      <c r="J21" s="19" t="s">
        <v>12</v>
      </c>
      <c r="K21" s="19" t="s">
        <v>11</v>
      </c>
    </row>
    <row r="22" spans="1:11">
      <c r="A22" s="19">
        <v>91</v>
      </c>
      <c r="B22" s="19">
        <v>97</v>
      </c>
      <c r="C22" s="19">
        <v>102</v>
      </c>
      <c r="D22" s="19">
        <v>97</v>
      </c>
      <c r="E22" s="19">
        <v>96</v>
      </c>
      <c r="F22" s="19">
        <v>100</v>
      </c>
      <c r="G22" s="19">
        <v>104</v>
      </c>
      <c r="H22" s="19">
        <v>87</v>
      </c>
      <c r="I22" s="19">
        <v>20</v>
      </c>
      <c r="J22" s="19" t="s">
        <v>12</v>
      </c>
      <c r="K22" s="19" t="s">
        <v>11</v>
      </c>
    </row>
    <row r="23" spans="1:11">
      <c r="A23" s="19">
        <v>92</v>
      </c>
      <c r="B23" s="19">
        <v>89</v>
      </c>
      <c r="C23" s="19">
        <v>96</v>
      </c>
      <c r="D23" s="19">
        <v>83</v>
      </c>
      <c r="E23" s="19">
        <v>95</v>
      </c>
      <c r="F23" s="19">
        <v>105</v>
      </c>
      <c r="G23" s="19">
        <v>95</v>
      </c>
      <c r="H23" s="19">
        <v>86</v>
      </c>
      <c r="I23" s="19">
        <v>21</v>
      </c>
      <c r="J23" s="19" t="s">
        <v>11</v>
      </c>
      <c r="K23" s="19" t="s">
        <v>11</v>
      </c>
    </row>
    <row r="24" spans="1:11">
      <c r="A24" s="19">
        <v>92</v>
      </c>
      <c r="B24" s="19">
        <v>101</v>
      </c>
      <c r="C24" s="19">
        <v>101</v>
      </c>
      <c r="D24" s="19">
        <v>99</v>
      </c>
      <c r="E24" s="19">
        <v>101</v>
      </c>
      <c r="F24" s="19">
        <v>106</v>
      </c>
      <c r="G24" s="19">
        <v>84</v>
      </c>
      <c r="H24" s="19">
        <v>85</v>
      </c>
      <c r="I24" s="19">
        <v>22</v>
      </c>
      <c r="J24" s="19" t="s">
        <v>11</v>
      </c>
      <c r="K24" s="19" t="s">
        <v>11</v>
      </c>
    </row>
    <row r="25" spans="1:11">
      <c r="A25" s="19">
        <v>92</v>
      </c>
      <c r="B25" s="19">
        <v>93</v>
      </c>
      <c r="C25" s="19">
        <v>94</v>
      </c>
      <c r="D25" s="19">
        <v>91</v>
      </c>
      <c r="E25" s="19">
        <v>110</v>
      </c>
      <c r="F25" s="19">
        <v>98</v>
      </c>
      <c r="G25" s="19">
        <v>87</v>
      </c>
      <c r="H25" s="19">
        <v>84</v>
      </c>
      <c r="I25" s="19">
        <v>23</v>
      </c>
      <c r="J25" s="19" t="s">
        <v>11</v>
      </c>
      <c r="K25" s="19" t="s">
        <v>11</v>
      </c>
    </row>
    <row r="26" spans="1:11">
      <c r="A26" s="19">
        <v>93</v>
      </c>
      <c r="B26" s="19">
        <v>107</v>
      </c>
      <c r="C26" s="19">
        <v>102</v>
      </c>
      <c r="D26" s="19">
        <v>87</v>
      </c>
      <c r="E26" s="19">
        <v>101</v>
      </c>
      <c r="F26" s="19">
        <v>98</v>
      </c>
      <c r="G26" s="19">
        <v>107</v>
      </c>
      <c r="H26" s="19">
        <v>81</v>
      </c>
      <c r="I26" s="19">
        <v>24</v>
      </c>
      <c r="J26" s="19" t="s">
        <v>12</v>
      </c>
      <c r="K26" s="19" t="s">
        <v>11</v>
      </c>
    </row>
    <row r="27" spans="1:11">
      <c r="A27" s="19">
        <v>93</v>
      </c>
      <c r="B27" s="19">
        <v>97</v>
      </c>
      <c r="C27" s="19">
        <v>107</v>
      </c>
      <c r="D27" s="19">
        <v>91</v>
      </c>
      <c r="E27" s="19">
        <v>105</v>
      </c>
      <c r="F27" s="19">
        <v>94</v>
      </c>
      <c r="G27" s="19">
        <v>103</v>
      </c>
      <c r="H27" s="19">
        <v>76</v>
      </c>
      <c r="I27" s="19">
        <v>25</v>
      </c>
      <c r="J27" s="19" t="s">
        <v>12</v>
      </c>
      <c r="K27" s="19" t="s">
        <v>11</v>
      </c>
    </row>
    <row r="28" spans="1:11">
      <c r="A28" s="19">
        <v>94</v>
      </c>
      <c r="B28" s="19">
        <v>107</v>
      </c>
      <c r="C28" s="19">
        <v>98</v>
      </c>
      <c r="D28" s="19">
        <v>99</v>
      </c>
      <c r="E28" s="19">
        <v>93</v>
      </c>
      <c r="F28" s="19">
        <v>98</v>
      </c>
      <c r="G28" s="19">
        <v>108</v>
      </c>
      <c r="H28" s="19">
        <v>76</v>
      </c>
      <c r="I28" s="19">
        <v>26</v>
      </c>
      <c r="J28" s="19" t="s">
        <v>12</v>
      </c>
      <c r="K28" s="19" t="s">
        <v>11</v>
      </c>
    </row>
    <row r="29" spans="1:11">
      <c r="A29" s="19">
        <v>94</v>
      </c>
      <c r="B29" s="19">
        <v>95</v>
      </c>
      <c r="C29" s="19">
        <v>105</v>
      </c>
      <c r="D29" s="19">
        <v>90</v>
      </c>
      <c r="E29" s="19">
        <v>110</v>
      </c>
      <c r="F29" s="19">
        <v>96</v>
      </c>
      <c r="G29" s="19">
        <v>89</v>
      </c>
      <c r="H29" s="19">
        <v>78</v>
      </c>
      <c r="I29" s="19">
        <v>27</v>
      </c>
      <c r="J29" s="19" t="s">
        <v>11</v>
      </c>
      <c r="K29" s="19" t="s">
        <v>11</v>
      </c>
    </row>
    <row r="30" spans="1:11">
      <c r="A30" s="19">
        <v>95</v>
      </c>
      <c r="B30" s="19">
        <v>89</v>
      </c>
      <c r="C30" s="19">
        <v>85</v>
      </c>
      <c r="D30" s="19">
        <v>89</v>
      </c>
      <c r="E30" s="19">
        <v>95</v>
      </c>
      <c r="F30" s="19">
        <v>96</v>
      </c>
      <c r="G30" s="19">
        <v>99</v>
      </c>
      <c r="H30" s="19">
        <v>82</v>
      </c>
      <c r="I30" s="19">
        <v>28</v>
      </c>
      <c r="J30" s="19" t="s">
        <v>11</v>
      </c>
      <c r="K30" s="19" t="s">
        <v>11</v>
      </c>
    </row>
    <row r="31" spans="1:11">
      <c r="A31" s="19">
        <v>95</v>
      </c>
      <c r="B31" s="19">
        <v>96</v>
      </c>
      <c r="C31" s="19">
        <v>100</v>
      </c>
      <c r="D31" s="19">
        <v>90</v>
      </c>
      <c r="E31" s="19">
        <v>110</v>
      </c>
      <c r="F31" s="19">
        <v>98</v>
      </c>
      <c r="G31" s="19">
        <v>101</v>
      </c>
      <c r="H31" s="19">
        <v>84</v>
      </c>
      <c r="I31" s="19">
        <v>29</v>
      </c>
      <c r="J31" s="19" t="s">
        <v>11</v>
      </c>
      <c r="K31" s="19" t="s">
        <v>11</v>
      </c>
    </row>
    <row r="32" spans="1:11">
      <c r="A32" s="19">
        <v>95</v>
      </c>
      <c r="B32" s="19">
        <v>95</v>
      </c>
      <c r="C32" s="19">
        <v>103</v>
      </c>
      <c r="D32" s="19">
        <v>81</v>
      </c>
      <c r="E32" s="19">
        <v>98</v>
      </c>
      <c r="F32" s="19">
        <v>93</v>
      </c>
      <c r="G32" s="19">
        <v>104</v>
      </c>
      <c r="H32" s="19">
        <v>85</v>
      </c>
      <c r="I32" s="19">
        <v>30</v>
      </c>
      <c r="J32" s="19" t="s">
        <v>12</v>
      </c>
      <c r="K32" s="19" t="s">
        <v>11</v>
      </c>
    </row>
    <row r="33" spans="1:11">
      <c r="A33" s="19">
        <v>95</v>
      </c>
      <c r="B33" s="19">
        <v>106</v>
      </c>
      <c r="C33" s="19">
        <v>101</v>
      </c>
      <c r="D33" s="19">
        <v>100</v>
      </c>
      <c r="E33" s="19">
        <v>110</v>
      </c>
      <c r="F33" s="19">
        <v>100</v>
      </c>
      <c r="G33" s="19">
        <v>116</v>
      </c>
      <c r="H33" s="19">
        <v>86</v>
      </c>
      <c r="I33" s="19">
        <v>31</v>
      </c>
      <c r="J33" s="19" t="s">
        <v>12</v>
      </c>
      <c r="K33" s="19" t="s">
        <v>11</v>
      </c>
    </row>
    <row r="34" spans="1:11">
      <c r="A34" s="19">
        <v>95</v>
      </c>
      <c r="B34" s="19">
        <v>100</v>
      </c>
      <c r="C34" s="19">
        <v>105</v>
      </c>
      <c r="D34" s="19">
        <v>91</v>
      </c>
      <c r="E34" s="19">
        <v>90</v>
      </c>
      <c r="F34" s="19">
        <v>108</v>
      </c>
      <c r="G34" s="19">
        <v>94</v>
      </c>
      <c r="H34" s="19">
        <v>89</v>
      </c>
      <c r="I34" s="19">
        <v>32</v>
      </c>
      <c r="J34" s="19" t="s">
        <v>11</v>
      </c>
      <c r="K34" s="19" t="s">
        <v>11</v>
      </c>
    </row>
    <row r="35" spans="1:11">
      <c r="A35" s="19">
        <v>96</v>
      </c>
      <c r="B35" s="19">
        <v>104</v>
      </c>
      <c r="C35" s="19">
        <v>113</v>
      </c>
      <c r="D35" s="19">
        <v>92</v>
      </c>
      <c r="E35" s="19">
        <v>108</v>
      </c>
      <c r="F35" s="19">
        <v>100</v>
      </c>
      <c r="G35" s="19">
        <v>93</v>
      </c>
      <c r="H35" s="19">
        <v>90</v>
      </c>
      <c r="I35" s="19">
        <v>33</v>
      </c>
      <c r="J35" s="19" t="s">
        <v>11</v>
      </c>
      <c r="K35" s="19" t="s">
        <v>11</v>
      </c>
    </row>
    <row r="36" spans="1:11">
      <c r="A36" s="19">
        <v>96</v>
      </c>
      <c r="B36" s="19">
        <v>106</v>
      </c>
      <c r="C36" s="19">
        <v>105</v>
      </c>
      <c r="D36" s="19">
        <v>88</v>
      </c>
      <c r="E36" s="19">
        <v>93</v>
      </c>
      <c r="F36" s="19">
        <v>111</v>
      </c>
      <c r="G36" s="19">
        <v>87</v>
      </c>
      <c r="H36" s="19">
        <v>90</v>
      </c>
      <c r="I36" s="19">
        <v>34</v>
      </c>
      <c r="J36" s="19" t="s">
        <v>11</v>
      </c>
      <c r="K36" s="19" t="s">
        <v>11</v>
      </c>
    </row>
    <row r="37" spans="1:11">
      <c r="A37" s="19">
        <v>97</v>
      </c>
      <c r="B37" s="19">
        <v>106</v>
      </c>
      <c r="C37" s="19">
        <v>99</v>
      </c>
      <c r="D37" s="19">
        <v>86</v>
      </c>
      <c r="E37" s="19">
        <v>110</v>
      </c>
      <c r="F37" s="19">
        <v>92</v>
      </c>
      <c r="G37" s="19">
        <v>117</v>
      </c>
      <c r="H37" s="19">
        <v>91</v>
      </c>
      <c r="I37" s="19">
        <v>35</v>
      </c>
      <c r="J37" s="19" t="s">
        <v>12</v>
      </c>
      <c r="K37" s="19" t="s">
        <v>11</v>
      </c>
    </row>
    <row r="38" spans="1:11">
      <c r="A38" s="19">
        <v>97</v>
      </c>
      <c r="B38" s="19">
        <v>104</v>
      </c>
      <c r="C38" s="19">
        <v>98</v>
      </c>
      <c r="D38" s="19">
        <v>96</v>
      </c>
      <c r="E38" s="19">
        <v>110</v>
      </c>
      <c r="F38" s="19">
        <v>87</v>
      </c>
      <c r="G38" s="19">
        <v>106</v>
      </c>
      <c r="H38" s="19">
        <v>92</v>
      </c>
      <c r="I38" s="19">
        <v>36</v>
      </c>
      <c r="J38" s="19" t="s">
        <v>12</v>
      </c>
      <c r="K38" s="19" t="s">
        <v>11</v>
      </c>
    </row>
    <row r="39" spans="1:11">
      <c r="A39" s="19">
        <v>97</v>
      </c>
      <c r="B39" s="19">
        <v>91</v>
      </c>
      <c r="C39" s="19">
        <v>99</v>
      </c>
      <c r="D39" s="19">
        <v>94</v>
      </c>
      <c r="E39" s="19">
        <v>86</v>
      </c>
      <c r="F39" s="19">
        <v>94</v>
      </c>
      <c r="G39" s="19">
        <v>107</v>
      </c>
      <c r="H39" s="19">
        <v>92</v>
      </c>
      <c r="I39" s="19">
        <v>37</v>
      </c>
      <c r="J39" s="19" t="s">
        <v>12</v>
      </c>
      <c r="K39" s="19" t="s">
        <v>11</v>
      </c>
    </row>
    <row r="40" spans="1:11">
      <c r="A40" s="19">
        <v>97</v>
      </c>
      <c r="B40" s="19">
        <v>85</v>
      </c>
      <c r="C40" s="19">
        <v>96</v>
      </c>
      <c r="D40" s="19">
        <v>91</v>
      </c>
      <c r="E40" s="19">
        <v>109</v>
      </c>
      <c r="F40" s="19">
        <v>102</v>
      </c>
      <c r="G40" s="19">
        <v>83</v>
      </c>
      <c r="H40" s="19">
        <v>93</v>
      </c>
      <c r="I40" s="19">
        <v>38</v>
      </c>
      <c r="J40" s="19" t="s">
        <v>11</v>
      </c>
      <c r="K40" s="19" t="s">
        <v>11</v>
      </c>
    </row>
    <row r="41" spans="1:11">
      <c r="A41" s="19">
        <v>97</v>
      </c>
      <c r="B41" s="19">
        <v>108</v>
      </c>
      <c r="C41" s="19">
        <v>90</v>
      </c>
      <c r="D41" s="19">
        <v>90</v>
      </c>
      <c r="E41" s="19">
        <v>84</v>
      </c>
      <c r="F41" s="19">
        <v>96</v>
      </c>
      <c r="G41" s="19">
        <v>97</v>
      </c>
      <c r="H41" s="19">
        <v>94</v>
      </c>
      <c r="I41" s="19">
        <v>39</v>
      </c>
      <c r="J41" s="19" t="s">
        <v>11</v>
      </c>
      <c r="K41" s="19" t="s">
        <v>11</v>
      </c>
    </row>
    <row r="42" spans="1:11">
      <c r="A42" s="19">
        <v>98</v>
      </c>
      <c r="B42" s="19">
        <v>95</v>
      </c>
      <c r="C42" s="19">
        <v>97</v>
      </c>
      <c r="D42" s="19">
        <v>91</v>
      </c>
      <c r="E42" s="19">
        <v>100</v>
      </c>
      <c r="F42" s="19">
        <v>92</v>
      </c>
      <c r="G42" s="19">
        <v>83</v>
      </c>
      <c r="H42" s="19">
        <v>95</v>
      </c>
      <c r="I42" s="19">
        <v>40</v>
      </c>
      <c r="J42" s="19" t="s">
        <v>11</v>
      </c>
      <c r="K42" s="19" t="s">
        <v>11</v>
      </c>
    </row>
    <row r="43" spans="1:11">
      <c r="A43" s="19">
        <v>98</v>
      </c>
      <c r="B43" s="19">
        <v>101</v>
      </c>
      <c r="C43" s="19">
        <v>90</v>
      </c>
      <c r="D43" s="19">
        <v>88</v>
      </c>
      <c r="E43" s="19">
        <v>73</v>
      </c>
      <c r="F43" s="19">
        <v>108</v>
      </c>
      <c r="G43" s="19">
        <v>104</v>
      </c>
      <c r="H43" s="19">
        <v>95</v>
      </c>
      <c r="I43" s="19">
        <v>41</v>
      </c>
      <c r="J43" s="19" t="s">
        <v>12</v>
      </c>
      <c r="K43" s="19" t="s">
        <v>11</v>
      </c>
    </row>
    <row r="44" spans="1:11">
      <c r="A44" s="19">
        <v>98</v>
      </c>
      <c r="B44" s="19">
        <v>82</v>
      </c>
      <c r="C44" s="19">
        <v>95</v>
      </c>
      <c r="D44" s="19">
        <v>92</v>
      </c>
      <c r="E44" s="19">
        <v>100</v>
      </c>
      <c r="F44" s="19">
        <v>104</v>
      </c>
      <c r="G44" s="19">
        <v>105</v>
      </c>
      <c r="H44" s="19">
        <v>96</v>
      </c>
      <c r="I44" s="19">
        <v>42</v>
      </c>
      <c r="J44" s="19" t="s">
        <v>12</v>
      </c>
      <c r="K44" s="19" t="s">
        <v>11</v>
      </c>
    </row>
    <row r="45" spans="1:11">
      <c r="A45" s="19">
        <v>98</v>
      </c>
      <c r="B45" s="19">
        <v>109</v>
      </c>
      <c r="C45" s="19">
        <v>91</v>
      </c>
      <c r="D45" s="19">
        <v>95</v>
      </c>
      <c r="E45" s="19">
        <v>89</v>
      </c>
      <c r="F45" s="19">
        <v>111</v>
      </c>
      <c r="G45" s="19">
        <v>106</v>
      </c>
      <c r="H45" s="19">
        <v>97</v>
      </c>
      <c r="I45" s="19">
        <v>43</v>
      </c>
      <c r="J45" s="19" t="s">
        <v>12</v>
      </c>
      <c r="K45" s="19" t="s">
        <v>11</v>
      </c>
    </row>
    <row r="46" spans="1:11">
      <c r="A46" s="19">
        <v>99</v>
      </c>
      <c r="B46" s="19">
        <v>84</v>
      </c>
      <c r="C46" s="19">
        <v>110</v>
      </c>
      <c r="D46" s="19">
        <v>94</v>
      </c>
      <c r="E46" s="19">
        <v>96</v>
      </c>
      <c r="F46" s="19">
        <v>98</v>
      </c>
      <c r="G46" s="19">
        <v>99</v>
      </c>
      <c r="H46" s="19">
        <v>97</v>
      </c>
      <c r="I46" s="19">
        <v>44</v>
      </c>
      <c r="J46" s="19" t="s">
        <v>11</v>
      </c>
      <c r="K46" s="19" t="s">
        <v>11</v>
      </c>
    </row>
    <row r="47" spans="1:11">
      <c r="A47" s="19">
        <v>100</v>
      </c>
      <c r="B47" s="19">
        <v>76</v>
      </c>
      <c r="C47" s="19">
        <v>106</v>
      </c>
      <c r="D47" s="19">
        <v>94</v>
      </c>
      <c r="E47" s="19">
        <v>110</v>
      </c>
      <c r="F47" s="19">
        <v>104</v>
      </c>
      <c r="G47" s="19">
        <v>91</v>
      </c>
      <c r="H47" s="19">
        <v>97</v>
      </c>
      <c r="I47" s="19">
        <v>45</v>
      </c>
      <c r="J47" s="19" t="s">
        <v>11</v>
      </c>
      <c r="K47" s="19" t="s">
        <v>11</v>
      </c>
    </row>
    <row r="48" spans="1:11">
      <c r="A48" s="19">
        <v>100</v>
      </c>
      <c r="B48" s="19">
        <v>108</v>
      </c>
      <c r="C48" s="19">
        <v>94</v>
      </c>
      <c r="D48" s="19">
        <v>95</v>
      </c>
      <c r="E48" s="19">
        <v>93</v>
      </c>
      <c r="F48" s="19">
        <v>96</v>
      </c>
      <c r="G48" s="19">
        <v>87</v>
      </c>
      <c r="H48" s="19">
        <v>98</v>
      </c>
      <c r="I48" s="19">
        <v>46</v>
      </c>
      <c r="J48" s="19" t="s">
        <v>11</v>
      </c>
      <c r="K48" s="19" t="s">
        <v>11</v>
      </c>
    </row>
    <row r="49" spans="1:11">
      <c r="A49" s="19">
        <v>100</v>
      </c>
      <c r="B49" s="19">
        <v>109</v>
      </c>
      <c r="C49" s="19">
        <v>102</v>
      </c>
      <c r="D49" s="19">
        <v>98</v>
      </c>
      <c r="E49" s="19">
        <v>78</v>
      </c>
      <c r="F49" s="19">
        <v>96</v>
      </c>
      <c r="G49" s="19">
        <v>105</v>
      </c>
      <c r="H49" s="19">
        <v>98</v>
      </c>
      <c r="I49" s="19">
        <v>47</v>
      </c>
      <c r="J49" s="19" t="s">
        <v>12</v>
      </c>
      <c r="K49" s="19" t="s">
        <v>11</v>
      </c>
    </row>
    <row r="50" spans="1:11">
      <c r="A50" s="19">
        <v>100</v>
      </c>
      <c r="B50" s="19">
        <v>97</v>
      </c>
      <c r="C50" s="19">
        <v>88</v>
      </c>
      <c r="D50" s="19">
        <v>83</v>
      </c>
      <c r="E50" s="19">
        <v>110</v>
      </c>
      <c r="F50" s="19">
        <v>104</v>
      </c>
      <c r="G50" s="19">
        <v>112</v>
      </c>
      <c r="H50" s="19">
        <v>100</v>
      </c>
      <c r="I50" s="19">
        <v>48</v>
      </c>
      <c r="J50" s="19" t="s">
        <v>12</v>
      </c>
      <c r="K50" s="19" t="s">
        <v>11</v>
      </c>
    </row>
    <row r="51" spans="1:11">
      <c r="A51" s="19">
        <v>100</v>
      </c>
      <c r="B51" s="19">
        <v>78</v>
      </c>
      <c r="C51" s="19">
        <v>107</v>
      </c>
      <c r="D51" s="19">
        <v>90</v>
      </c>
      <c r="E51" s="19">
        <v>90</v>
      </c>
      <c r="F51" s="19">
        <v>111</v>
      </c>
      <c r="G51" s="19">
        <v>104</v>
      </c>
      <c r="H51" s="19">
        <v>100</v>
      </c>
      <c r="I51" s="19">
        <v>49</v>
      </c>
      <c r="J51" s="19" t="s">
        <v>12</v>
      </c>
      <c r="K51" s="19" t="s">
        <v>11</v>
      </c>
    </row>
    <row r="52" spans="1:11">
      <c r="A52" s="19">
        <v>100</v>
      </c>
      <c r="B52" s="19">
        <v>109</v>
      </c>
      <c r="C52" s="19">
        <v>90</v>
      </c>
      <c r="D52" s="19">
        <v>99</v>
      </c>
      <c r="E52" s="19">
        <v>100</v>
      </c>
      <c r="F52" s="19">
        <v>98</v>
      </c>
      <c r="G52" s="19">
        <v>91</v>
      </c>
      <c r="H52" s="19">
        <v>100</v>
      </c>
      <c r="I52" s="19">
        <v>50</v>
      </c>
      <c r="J52" s="19" t="s">
        <v>11</v>
      </c>
      <c r="K52" s="19" t="s">
        <v>11</v>
      </c>
    </row>
    <row r="53" spans="1:11">
      <c r="A53" s="19">
        <v>100</v>
      </c>
      <c r="B53" s="19">
        <v>106</v>
      </c>
      <c r="C53" s="19">
        <v>123</v>
      </c>
      <c r="D53" s="19">
        <v>109</v>
      </c>
      <c r="E53" s="19">
        <v>97</v>
      </c>
      <c r="F53" s="19">
        <v>92</v>
      </c>
      <c r="G53" s="19">
        <v>99</v>
      </c>
      <c r="H53" s="19">
        <v>100</v>
      </c>
      <c r="I53" s="19">
        <v>51</v>
      </c>
      <c r="J53" s="19" t="s">
        <v>11</v>
      </c>
      <c r="K53" s="19" t="s">
        <v>12</v>
      </c>
    </row>
    <row r="54" spans="1:11">
      <c r="A54" s="19">
        <v>101</v>
      </c>
      <c r="B54" s="19">
        <v>103</v>
      </c>
      <c r="C54" s="19">
        <v>93</v>
      </c>
      <c r="D54" s="19">
        <v>106</v>
      </c>
      <c r="E54" s="19">
        <v>110</v>
      </c>
      <c r="F54" s="19">
        <v>96</v>
      </c>
      <c r="G54" s="19">
        <v>90</v>
      </c>
      <c r="H54" s="19">
        <v>101</v>
      </c>
      <c r="I54" s="19">
        <v>52</v>
      </c>
      <c r="J54" s="19" t="s">
        <v>11</v>
      </c>
      <c r="K54" s="19" t="s">
        <v>12</v>
      </c>
    </row>
    <row r="55" spans="1:11">
      <c r="A55" s="19">
        <v>101</v>
      </c>
      <c r="B55" s="19">
        <v>98</v>
      </c>
      <c r="C55" s="19">
        <v>123</v>
      </c>
      <c r="D55" s="19">
        <v>105</v>
      </c>
      <c r="E55" s="19">
        <v>98</v>
      </c>
      <c r="F55" s="19">
        <v>100</v>
      </c>
      <c r="G55" s="19">
        <v>106</v>
      </c>
      <c r="H55" s="19">
        <v>101</v>
      </c>
      <c r="I55" s="19">
        <v>53</v>
      </c>
      <c r="J55" s="19" t="s">
        <v>12</v>
      </c>
      <c r="K55" s="19" t="s">
        <v>12</v>
      </c>
    </row>
    <row r="56" spans="1:11">
      <c r="A56" s="19">
        <v>101</v>
      </c>
      <c r="B56" s="19">
        <v>100</v>
      </c>
      <c r="C56" s="19">
        <v>112</v>
      </c>
      <c r="D56" s="19">
        <v>114</v>
      </c>
      <c r="E56" s="19">
        <v>89</v>
      </c>
      <c r="F56" s="19">
        <v>98</v>
      </c>
      <c r="G56" s="19">
        <v>112</v>
      </c>
      <c r="H56" s="19">
        <v>101</v>
      </c>
      <c r="I56" s="19">
        <v>54</v>
      </c>
      <c r="J56" s="19" t="s">
        <v>12</v>
      </c>
      <c r="K56" s="19" t="s">
        <v>12</v>
      </c>
    </row>
    <row r="57" spans="1:11">
      <c r="A57" s="19">
        <v>101</v>
      </c>
      <c r="B57" s="19">
        <v>92</v>
      </c>
      <c r="C57" s="19">
        <v>97</v>
      </c>
      <c r="D57" s="19">
        <v>115</v>
      </c>
      <c r="E57" s="19">
        <v>89</v>
      </c>
      <c r="F57" s="19">
        <v>96</v>
      </c>
      <c r="G57" s="19">
        <v>115</v>
      </c>
      <c r="H57" s="19">
        <v>102</v>
      </c>
      <c r="I57" s="19">
        <v>55</v>
      </c>
      <c r="J57" s="19" t="s">
        <v>12</v>
      </c>
      <c r="K57" s="19" t="s">
        <v>12</v>
      </c>
    </row>
    <row r="58" spans="1:11">
      <c r="A58" s="19">
        <v>101</v>
      </c>
      <c r="B58" s="19">
        <v>116</v>
      </c>
      <c r="C58" s="19">
        <v>100</v>
      </c>
      <c r="D58" s="19">
        <v>113</v>
      </c>
      <c r="E58" s="19">
        <v>88</v>
      </c>
      <c r="F58" s="19">
        <v>94</v>
      </c>
      <c r="G58" s="19">
        <v>89</v>
      </c>
      <c r="H58" s="19">
        <v>103</v>
      </c>
      <c r="I58" s="19">
        <v>56</v>
      </c>
      <c r="J58" s="19" t="s">
        <v>11</v>
      </c>
      <c r="K58" s="19" t="s">
        <v>12</v>
      </c>
    </row>
    <row r="59" spans="1:11">
      <c r="A59" s="19">
        <v>101</v>
      </c>
      <c r="B59" s="19">
        <v>76</v>
      </c>
      <c r="C59" s="19">
        <v>100</v>
      </c>
      <c r="D59" s="19">
        <v>113</v>
      </c>
      <c r="E59" s="19">
        <v>99</v>
      </c>
      <c r="F59" s="19">
        <v>94</v>
      </c>
      <c r="G59" s="19">
        <v>90</v>
      </c>
      <c r="H59" s="19">
        <v>103</v>
      </c>
      <c r="I59" s="19">
        <v>57</v>
      </c>
      <c r="J59" s="19" t="s">
        <v>11</v>
      </c>
      <c r="K59" s="19" t="s">
        <v>12</v>
      </c>
    </row>
    <row r="60" spans="1:11">
      <c r="A60" s="19">
        <v>102</v>
      </c>
      <c r="B60" s="19">
        <v>92</v>
      </c>
      <c r="C60" s="19">
        <v>119</v>
      </c>
      <c r="D60" s="19">
        <v>106</v>
      </c>
      <c r="E60" s="19">
        <v>92</v>
      </c>
      <c r="F60" s="19">
        <v>98</v>
      </c>
      <c r="G60" s="19">
        <v>81</v>
      </c>
      <c r="H60" s="19">
        <v>103</v>
      </c>
      <c r="I60" s="19">
        <v>58</v>
      </c>
      <c r="J60" s="19" t="s">
        <v>11</v>
      </c>
      <c r="K60" s="19" t="s">
        <v>12</v>
      </c>
    </row>
    <row r="61" spans="1:11">
      <c r="A61" s="19">
        <v>102</v>
      </c>
      <c r="B61" s="19">
        <v>102</v>
      </c>
      <c r="C61" s="19">
        <v>95</v>
      </c>
      <c r="D61" s="19">
        <v>118</v>
      </c>
      <c r="E61" s="19">
        <v>99</v>
      </c>
      <c r="F61" s="19">
        <v>100</v>
      </c>
      <c r="G61" s="19">
        <v>105</v>
      </c>
      <c r="H61" s="19">
        <v>104</v>
      </c>
      <c r="I61" s="19">
        <v>59</v>
      </c>
      <c r="J61" s="19" t="s">
        <v>12</v>
      </c>
      <c r="K61" s="19" t="s">
        <v>12</v>
      </c>
    </row>
    <row r="62" spans="1:11">
      <c r="A62" s="19">
        <v>102</v>
      </c>
      <c r="B62" s="19">
        <v>102</v>
      </c>
      <c r="C62" s="19">
        <v>102</v>
      </c>
      <c r="D62" s="19">
        <v>109</v>
      </c>
      <c r="E62" s="19">
        <v>110</v>
      </c>
      <c r="F62" s="19">
        <v>92</v>
      </c>
      <c r="G62" s="19">
        <v>104</v>
      </c>
      <c r="H62" s="19">
        <v>106</v>
      </c>
      <c r="I62" s="19">
        <v>60</v>
      </c>
      <c r="J62" s="19" t="s">
        <v>12</v>
      </c>
      <c r="K62" s="19" t="s">
        <v>12</v>
      </c>
    </row>
    <row r="63" spans="1:11">
      <c r="A63" s="19">
        <v>103</v>
      </c>
      <c r="B63" s="19">
        <v>114</v>
      </c>
      <c r="C63" s="19">
        <v>95</v>
      </c>
      <c r="D63" s="19">
        <v>104</v>
      </c>
      <c r="E63" s="19">
        <v>99</v>
      </c>
      <c r="F63" s="19">
        <v>94</v>
      </c>
      <c r="G63" s="19">
        <v>105</v>
      </c>
      <c r="H63" s="19">
        <v>106</v>
      </c>
      <c r="I63" s="19">
        <v>61</v>
      </c>
      <c r="J63" s="19" t="s">
        <v>12</v>
      </c>
      <c r="K63" s="19" t="s">
        <v>12</v>
      </c>
    </row>
    <row r="64" spans="1:11">
      <c r="A64" s="19">
        <v>103</v>
      </c>
      <c r="B64" s="19">
        <v>100</v>
      </c>
      <c r="C64" s="19">
        <v>102</v>
      </c>
      <c r="D64" s="19">
        <v>107</v>
      </c>
      <c r="E64" s="19">
        <v>110</v>
      </c>
      <c r="F64" s="19">
        <v>95</v>
      </c>
      <c r="G64" s="19">
        <v>100</v>
      </c>
      <c r="H64" s="19">
        <v>106</v>
      </c>
      <c r="I64" s="19">
        <v>62</v>
      </c>
      <c r="J64" s="19" t="s">
        <v>11</v>
      </c>
      <c r="K64" s="19" t="s">
        <v>12</v>
      </c>
    </row>
    <row r="65" spans="1:11">
      <c r="A65" s="19">
        <v>103</v>
      </c>
      <c r="B65" s="19">
        <v>103</v>
      </c>
      <c r="C65" s="19">
        <v>94</v>
      </c>
      <c r="D65" s="19">
        <v>103</v>
      </c>
      <c r="E65" s="19">
        <v>110</v>
      </c>
      <c r="F65" s="19">
        <v>100</v>
      </c>
      <c r="G65" s="19">
        <v>91</v>
      </c>
      <c r="H65" s="19">
        <v>107</v>
      </c>
      <c r="I65" s="19">
        <v>63</v>
      </c>
      <c r="J65" s="19" t="s">
        <v>11</v>
      </c>
      <c r="K65" s="19" t="s">
        <v>12</v>
      </c>
    </row>
    <row r="66" spans="1:11">
      <c r="A66" s="19">
        <v>103</v>
      </c>
      <c r="B66" s="19">
        <v>87</v>
      </c>
      <c r="C66" s="19">
        <v>83</v>
      </c>
      <c r="D66" s="19">
        <v>108</v>
      </c>
      <c r="E66" s="19">
        <v>107</v>
      </c>
      <c r="F66" s="19">
        <v>98</v>
      </c>
      <c r="G66" s="19">
        <v>92</v>
      </c>
      <c r="H66" s="19">
        <v>108</v>
      </c>
      <c r="I66" s="19">
        <v>64</v>
      </c>
      <c r="J66" s="19" t="s">
        <v>11</v>
      </c>
      <c r="K66" s="19" t="s">
        <v>12</v>
      </c>
    </row>
    <row r="67" spans="1:11">
      <c r="A67" s="19">
        <v>103</v>
      </c>
      <c r="B67" s="19">
        <v>86</v>
      </c>
      <c r="C67" s="19">
        <v>106</v>
      </c>
      <c r="D67" s="19">
        <v>104</v>
      </c>
      <c r="E67" s="19">
        <v>87</v>
      </c>
      <c r="F67" s="19">
        <v>96</v>
      </c>
      <c r="G67" s="19">
        <v>88</v>
      </c>
      <c r="H67" s="19">
        <v>109</v>
      </c>
      <c r="I67" s="19">
        <v>65</v>
      </c>
      <c r="J67" s="19" t="s">
        <v>11</v>
      </c>
      <c r="K67" s="19" t="s">
        <v>12</v>
      </c>
    </row>
    <row r="68" spans="1:11">
      <c r="A68" s="19">
        <v>104</v>
      </c>
      <c r="B68" s="19">
        <v>85</v>
      </c>
      <c r="C68" s="19">
        <v>87</v>
      </c>
      <c r="D68" s="19">
        <v>116</v>
      </c>
      <c r="E68" s="19">
        <v>105</v>
      </c>
      <c r="F68" s="19">
        <v>92</v>
      </c>
      <c r="G68" s="19">
        <v>110</v>
      </c>
      <c r="H68" s="19">
        <v>109</v>
      </c>
      <c r="I68" s="19">
        <v>66</v>
      </c>
      <c r="J68" s="19" t="s">
        <v>12</v>
      </c>
      <c r="K68" s="19" t="s">
        <v>12</v>
      </c>
    </row>
    <row r="69" spans="1:11">
      <c r="A69" s="19">
        <v>104</v>
      </c>
      <c r="B69" s="19">
        <v>118</v>
      </c>
      <c r="C69" s="19">
        <v>113</v>
      </c>
      <c r="D69" s="19">
        <v>117</v>
      </c>
      <c r="E69" s="19">
        <v>100</v>
      </c>
      <c r="F69" s="19">
        <v>98</v>
      </c>
      <c r="G69" s="19">
        <v>119</v>
      </c>
      <c r="H69" s="19">
        <v>109</v>
      </c>
      <c r="I69" s="19">
        <v>67</v>
      </c>
      <c r="J69" s="19" t="s">
        <v>12</v>
      </c>
      <c r="K69" s="19" t="s">
        <v>12</v>
      </c>
    </row>
    <row r="70" spans="1:11">
      <c r="A70" s="19">
        <v>105</v>
      </c>
      <c r="B70" s="19">
        <v>101</v>
      </c>
      <c r="C70" s="19">
        <v>94</v>
      </c>
      <c r="D70" s="19">
        <v>106</v>
      </c>
      <c r="E70" s="19">
        <v>105</v>
      </c>
      <c r="F70" s="19">
        <v>98</v>
      </c>
      <c r="G70" s="19">
        <v>110</v>
      </c>
      <c r="H70" s="19">
        <v>110</v>
      </c>
      <c r="I70" s="19">
        <v>68</v>
      </c>
      <c r="J70" s="19" t="s">
        <v>12</v>
      </c>
      <c r="K70" s="19" t="s">
        <v>12</v>
      </c>
    </row>
    <row r="71" spans="1:11">
      <c r="A71" s="19">
        <v>106</v>
      </c>
      <c r="B71" s="19">
        <v>111</v>
      </c>
      <c r="C71" s="19">
        <v>90</v>
      </c>
      <c r="D71" s="19">
        <v>107</v>
      </c>
      <c r="E71" s="19">
        <v>71</v>
      </c>
      <c r="F71" s="19">
        <v>98</v>
      </c>
      <c r="G71" s="19">
        <v>86</v>
      </c>
      <c r="H71" s="19">
        <v>111</v>
      </c>
      <c r="I71" s="19">
        <v>69</v>
      </c>
      <c r="J71" s="19" t="s">
        <v>11</v>
      </c>
      <c r="K71" s="19" t="s">
        <v>12</v>
      </c>
    </row>
    <row r="72" spans="1:11">
      <c r="A72" s="19">
        <v>106</v>
      </c>
      <c r="B72" s="19">
        <v>94</v>
      </c>
      <c r="C72" s="19">
        <v>115</v>
      </c>
      <c r="D72" s="19">
        <v>104</v>
      </c>
      <c r="E72" s="19">
        <v>110</v>
      </c>
      <c r="F72" s="19">
        <v>98</v>
      </c>
      <c r="G72" s="19">
        <v>96</v>
      </c>
      <c r="H72" s="19">
        <v>112</v>
      </c>
      <c r="I72" s="19">
        <v>70</v>
      </c>
      <c r="J72" s="19" t="s">
        <v>11</v>
      </c>
      <c r="K72" s="19" t="s">
        <v>12</v>
      </c>
    </row>
    <row r="73" spans="1:11">
      <c r="A73" s="19">
        <v>106</v>
      </c>
      <c r="B73" s="19">
        <v>111</v>
      </c>
      <c r="C73" s="19">
        <v>87</v>
      </c>
      <c r="D73" s="19">
        <v>105</v>
      </c>
      <c r="E73" s="19">
        <v>110</v>
      </c>
      <c r="F73" s="19">
        <v>135</v>
      </c>
      <c r="G73" s="19">
        <v>94</v>
      </c>
      <c r="H73" s="19">
        <v>113</v>
      </c>
      <c r="I73" s="19">
        <v>71</v>
      </c>
      <c r="J73" s="19" t="s">
        <v>11</v>
      </c>
      <c r="K73" s="19" t="s">
        <v>12</v>
      </c>
    </row>
    <row r="74" spans="1:11">
      <c r="A74" s="19">
        <v>106</v>
      </c>
      <c r="B74" s="19">
        <v>100</v>
      </c>
      <c r="C74" s="19">
        <v>97</v>
      </c>
      <c r="D74" s="19">
        <v>106</v>
      </c>
      <c r="E74" s="19">
        <v>87</v>
      </c>
      <c r="F74" s="19">
        <v>104</v>
      </c>
      <c r="G74" s="19">
        <v>104</v>
      </c>
      <c r="H74" s="19">
        <v>114</v>
      </c>
      <c r="I74" s="19">
        <v>72</v>
      </c>
      <c r="J74" s="19" t="s">
        <v>12</v>
      </c>
      <c r="K74" s="19" t="s">
        <v>12</v>
      </c>
    </row>
    <row r="75" spans="1:11">
      <c r="A75" s="19">
        <v>106</v>
      </c>
      <c r="B75" s="19">
        <v>98</v>
      </c>
      <c r="C75" s="19">
        <v>84</v>
      </c>
      <c r="D75" s="19">
        <v>105</v>
      </c>
      <c r="E75" s="19">
        <v>104</v>
      </c>
      <c r="F75" s="19">
        <v>98</v>
      </c>
      <c r="G75" s="19">
        <v>105</v>
      </c>
      <c r="H75" s="19">
        <v>116</v>
      </c>
      <c r="I75" s="19">
        <v>73</v>
      </c>
      <c r="J75" s="19" t="s">
        <v>12</v>
      </c>
      <c r="K75" s="19" t="s">
        <v>12</v>
      </c>
    </row>
    <row r="76" spans="1:11">
      <c r="A76" s="19">
        <v>107</v>
      </c>
      <c r="B76" s="19">
        <v>101</v>
      </c>
      <c r="C76" s="19">
        <v>105</v>
      </c>
      <c r="D76" s="19">
        <v>112</v>
      </c>
      <c r="E76" s="19">
        <v>110</v>
      </c>
      <c r="F76" s="19">
        <v>94</v>
      </c>
      <c r="G76" s="19">
        <v>91</v>
      </c>
      <c r="H76" s="19">
        <v>117</v>
      </c>
      <c r="I76" s="19">
        <v>74</v>
      </c>
      <c r="J76" s="19" t="s">
        <v>11</v>
      </c>
      <c r="K76" s="19" t="s">
        <v>12</v>
      </c>
    </row>
    <row r="77" spans="1:11">
      <c r="A77" s="19">
        <v>107</v>
      </c>
      <c r="B77" s="19">
        <v>97</v>
      </c>
      <c r="C77" s="19">
        <v>98</v>
      </c>
      <c r="D77" s="19">
        <v>104</v>
      </c>
      <c r="E77" s="19">
        <v>101</v>
      </c>
      <c r="F77" s="19">
        <v>96</v>
      </c>
      <c r="G77" s="19">
        <v>90</v>
      </c>
      <c r="H77" s="19">
        <v>120</v>
      </c>
      <c r="I77" s="19">
        <v>75</v>
      </c>
      <c r="J77" s="19" t="s">
        <v>11</v>
      </c>
      <c r="K77" s="19" t="s">
        <v>12</v>
      </c>
    </row>
    <row r="78" spans="1:11">
      <c r="A78" s="19">
        <v>107</v>
      </c>
      <c r="B78" s="19">
        <v>91</v>
      </c>
      <c r="C78" s="19">
        <v>129</v>
      </c>
      <c r="D78" s="19">
        <v>106</v>
      </c>
      <c r="E78" s="19">
        <v>107</v>
      </c>
      <c r="F78" s="19">
        <v>87</v>
      </c>
      <c r="G78" s="19">
        <v>91</v>
      </c>
      <c r="H78" s="19">
        <v>123</v>
      </c>
      <c r="I78" s="19">
        <v>76</v>
      </c>
      <c r="J78" s="19" t="s">
        <v>11</v>
      </c>
      <c r="K78" s="19" t="s">
        <v>12</v>
      </c>
    </row>
    <row r="79" spans="1:11">
      <c r="A79" s="19">
        <v>108</v>
      </c>
      <c r="B79" s="19">
        <v>114</v>
      </c>
      <c r="C79" s="19">
        <v>92</v>
      </c>
      <c r="D79" s="19">
        <v>112</v>
      </c>
      <c r="E79" s="19">
        <v>110</v>
      </c>
      <c r="F79" s="19">
        <v>102</v>
      </c>
      <c r="G79" s="19">
        <v>111</v>
      </c>
      <c r="H79" s="19">
        <v>118</v>
      </c>
      <c r="I79" s="19">
        <v>77</v>
      </c>
      <c r="J79" s="19" t="s">
        <v>12</v>
      </c>
      <c r="K79" s="19" t="s">
        <v>12</v>
      </c>
    </row>
    <row r="80" spans="1:11">
      <c r="A80" s="19">
        <v>108</v>
      </c>
      <c r="B80" s="19">
        <v>114</v>
      </c>
      <c r="C80" s="19">
        <v>88</v>
      </c>
      <c r="D80" s="19">
        <v>115</v>
      </c>
      <c r="E80" s="19">
        <v>86</v>
      </c>
      <c r="F80" s="19">
        <v>105</v>
      </c>
      <c r="G80" s="19">
        <v>109</v>
      </c>
      <c r="H80" s="19">
        <v>116</v>
      </c>
      <c r="I80" s="19">
        <v>78</v>
      </c>
      <c r="J80" s="19" t="s">
        <v>12</v>
      </c>
      <c r="K80" s="19" t="s">
        <v>12</v>
      </c>
    </row>
    <row r="81" spans="1:11">
      <c r="A81" s="19">
        <v>109</v>
      </c>
      <c r="B81" s="19">
        <v>101</v>
      </c>
      <c r="C81" s="19">
        <v>102</v>
      </c>
      <c r="D81" s="19">
        <v>105</v>
      </c>
      <c r="E81" s="19">
        <v>109</v>
      </c>
      <c r="F81" s="19">
        <v>100</v>
      </c>
      <c r="G81" s="19">
        <v>112</v>
      </c>
      <c r="H81" s="19">
        <v>114</v>
      </c>
      <c r="I81" s="19">
        <v>79</v>
      </c>
      <c r="J81" s="19" t="s">
        <v>12</v>
      </c>
      <c r="K81" s="19" t="s">
        <v>12</v>
      </c>
    </row>
    <row r="82" spans="1:11">
      <c r="A82" s="19">
        <v>109</v>
      </c>
      <c r="B82" s="19">
        <v>81</v>
      </c>
      <c r="C82" s="19">
        <v>98</v>
      </c>
      <c r="D82" s="19">
        <v>104</v>
      </c>
      <c r="E82" s="19">
        <v>94</v>
      </c>
      <c r="F82" s="19">
        <v>96</v>
      </c>
      <c r="G82" s="19">
        <v>105</v>
      </c>
      <c r="H82" s="19">
        <v>114</v>
      </c>
      <c r="I82" s="19">
        <v>80</v>
      </c>
      <c r="J82" s="19" t="s">
        <v>12</v>
      </c>
      <c r="K82" s="19" t="s">
        <v>12</v>
      </c>
    </row>
    <row r="83" spans="1:11">
      <c r="A83" s="19">
        <v>109</v>
      </c>
      <c r="B83" s="19">
        <v>84</v>
      </c>
      <c r="C83" s="19">
        <v>98</v>
      </c>
      <c r="D83" s="19">
        <v>105</v>
      </c>
      <c r="E83" s="19">
        <v>93</v>
      </c>
      <c r="F83" s="19">
        <v>96</v>
      </c>
      <c r="G83" s="19">
        <v>88</v>
      </c>
      <c r="H83" s="19">
        <v>113</v>
      </c>
      <c r="I83" s="19">
        <v>81</v>
      </c>
      <c r="J83" s="19" t="s">
        <v>11</v>
      </c>
      <c r="K83" s="19" t="s">
        <v>12</v>
      </c>
    </row>
    <row r="84" spans="1:11">
      <c r="A84" s="19">
        <v>109</v>
      </c>
      <c r="B84" s="19">
        <v>98</v>
      </c>
      <c r="C84" s="19">
        <v>85</v>
      </c>
      <c r="D84" s="19">
        <v>110</v>
      </c>
      <c r="E84" s="19">
        <v>79</v>
      </c>
      <c r="F84" s="19">
        <v>94</v>
      </c>
      <c r="G84" s="19">
        <v>92</v>
      </c>
      <c r="H84" s="19">
        <v>112</v>
      </c>
      <c r="I84" s="19">
        <v>82</v>
      </c>
      <c r="J84" s="19" t="s">
        <v>11</v>
      </c>
      <c r="K84" s="19" t="s">
        <v>12</v>
      </c>
    </row>
    <row r="85" spans="1:11">
      <c r="A85" s="19">
        <v>109</v>
      </c>
      <c r="B85" s="19">
        <v>101</v>
      </c>
      <c r="C85" s="19">
        <v>93</v>
      </c>
      <c r="D85" s="19">
        <v>119</v>
      </c>
      <c r="E85" s="19">
        <v>101</v>
      </c>
      <c r="F85" s="19">
        <v>102</v>
      </c>
      <c r="G85" s="19">
        <v>95</v>
      </c>
      <c r="H85" s="19">
        <v>111</v>
      </c>
      <c r="I85" s="19">
        <v>83</v>
      </c>
      <c r="J85" s="19" t="s">
        <v>11</v>
      </c>
      <c r="K85" s="19" t="s">
        <v>12</v>
      </c>
    </row>
    <row r="86" spans="1:11">
      <c r="A86" s="19">
        <v>110</v>
      </c>
      <c r="B86" s="19">
        <v>95</v>
      </c>
      <c r="C86" s="19">
        <v>109</v>
      </c>
      <c r="D86" s="19">
        <v>110</v>
      </c>
      <c r="E86" s="19">
        <v>109</v>
      </c>
      <c r="F86" s="19">
        <v>96</v>
      </c>
      <c r="G86" s="19">
        <v>107</v>
      </c>
      <c r="H86" s="19">
        <v>110</v>
      </c>
      <c r="I86" s="19">
        <v>84</v>
      </c>
      <c r="J86" s="19" t="s">
        <v>12</v>
      </c>
      <c r="K86" s="19" t="s">
        <v>12</v>
      </c>
    </row>
    <row r="87" spans="1:11">
      <c r="A87" s="19">
        <v>110</v>
      </c>
      <c r="B87" s="19">
        <v>116</v>
      </c>
      <c r="C87" s="19">
        <v>96</v>
      </c>
      <c r="D87" s="19">
        <v>104</v>
      </c>
      <c r="E87" s="19">
        <v>101</v>
      </c>
      <c r="F87" s="19">
        <v>98</v>
      </c>
      <c r="G87" s="19">
        <v>110</v>
      </c>
      <c r="H87" s="19">
        <v>109</v>
      </c>
      <c r="I87" s="19">
        <v>85</v>
      </c>
      <c r="J87" s="19" t="s">
        <v>12</v>
      </c>
      <c r="K87" s="19" t="s">
        <v>12</v>
      </c>
    </row>
    <row r="88" spans="1:11">
      <c r="A88" s="19">
        <v>111</v>
      </c>
      <c r="B88" s="19">
        <v>91</v>
      </c>
      <c r="C88" s="19">
        <v>100</v>
      </c>
      <c r="D88" s="19">
        <v>105</v>
      </c>
      <c r="E88" s="19">
        <v>102</v>
      </c>
      <c r="F88" s="19">
        <v>94</v>
      </c>
      <c r="G88" s="19">
        <v>113</v>
      </c>
      <c r="H88" s="19">
        <v>109</v>
      </c>
      <c r="I88" s="19">
        <v>86</v>
      </c>
      <c r="J88" s="19" t="s">
        <v>12</v>
      </c>
      <c r="K88" s="19" t="s">
        <v>12</v>
      </c>
    </row>
    <row r="89" spans="1:11">
      <c r="A89" s="19">
        <v>111</v>
      </c>
      <c r="B89" s="19">
        <v>106</v>
      </c>
      <c r="C89" s="19">
        <v>96</v>
      </c>
      <c r="D89" s="19">
        <v>111</v>
      </c>
      <c r="E89" s="19">
        <v>95</v>
      </c>
      <c r="F89" s="19">
        <v>94</v>
      </c>
      <c r="G89" s="19">
        <v>94</v>
      </c>
      <c r="H89" s="19">
        <v>108</v>
      </c>
      <c r="I89" s="19">
        <v>87</v>
      </c>
      <c r="J89" s="19" t="s">
        <v>11</v>
      </c>
      <c r="K89" s="19" t="s">
        <v>12</v>
      </c>
    </row>
    <row r="90" spans="1:11">
      <c r="A90" s="19">
        <v>112</v>
      </c>
      <c r="B90" s="19">
        <v>105</v>
      </c>
      <c r="C90" s="19">
        <v>100</v>
      </c>
      <c r="D90" s="19">
        <v>109</v>
      </c>
      <c r="E90" s="19">
        <v>105</v>
      </c>
      <c r="F90" s="19">
        <v>87</v>
      </c>
      <c r="G90" s="19">
        <v>94</v>
      </c>
      <c r="H90" s="19">
        <v>107</v>
      </c>
      <c r="I90" s="19">
        <v>88</v>
      </c>
      <c r="J90" s="19" t="s">
        <v>11</v>
      </c>
      <c r="K90" s="19" t="s">
        <v>12</v>
      </c>
    </row>
    <row r="91" spans="1:11">
      <c r="A91" s="19">
        <v>112</v>
      </c>
      <c r="B91" s="19">
        <v>110</v>
      </c>
      <c r="C91" s="19">
        <v>112</v>
      </c>
      <c r="D91" s="19">
        <v>112</v>
      </c>
      <c r="E91" s="19">
        <v>110</v>
      </c>
      <c r="F91" s="19">
        <v>98</v>
      </c>
      <c r="G91" s="19">
        <v>95</v>
      </c>
      <c r="H91" s="19">
        <v>107</v>
      </c>
      <c r="I91" s="19">
        <v>89</v>
      </c>
      <c r="J91" s="19" t="s">
        <v>11</v>
      </c>
      <c r="K91" s="19" t="s">
        <v>12</v>
      </c>
    </row>
    <row r="92" spans="1:11">
      <c r="A92" s="19">
        <v>113</v>
      </c>
      <c r="B92" s="19">
        <v>86</v>
      </c>
      <c r="C92" s="19">
        <v>94</v>
      </c>
      <c r="D92" s="19">
        <v>105</v>
      </c>
      <c r="E92" s="19">
        <v>106</v>
      </c>
      <c r="F92" s="19">
        <v>103</v>
      </c>
      <c r="G92" s="19">
        <v>106</v>
      </c>
      <c r="H92" s="19">
        <v>106</v>
      </c>
      <c r="I92" s="19">
        <v>90</v>
      </c>
      <c r="J92" s="19" t="s">
        <v>12</v>
      </c>
      <c r="K92" s="19" t="s">
        <v>12</v>
      </c>
    </row>
    <row r="93" spans="1:11">
      <c r="A93" s="19">
        <v>113</v>
      </c>
      <c r="B93" s="19">
        <v>90</v>
      </c>
      <c r="C93" s="19">
        <v>92</v>
      </c>
      <c r="D93" s="19">
        <v>107</v>
      </c>
      <c r="E93" s="19">
        <v>110</v>
      </c>
      <c r="F93" s="19">
        <v>96</v>
      </c>
      <c r="G93" s="19">
        <v>112</v>
      </c>
      <c r="H93" s="19">
        <v>106</v>
      </c>
      <c r="I93" s="19">
        <v>91</v>
      </c>
      <c r="J93" s="19" t="s">
        <v>12</v>
      </c>
      <c r="K93" s="19" t="s">
        <v>12</v>
      </c>
    </row>
    <row r="94" spans="1:11">
      <c r="A94" s="19">
        <v>114</v>
      </c>
      <c r="B94" s="19">
        <v>103</v>
      </c>
      <c r="C94" s="19">
        <v>88</v>
      </c>
      <c r="D94" s="19">
        <v>110</v>
      </c>
      <c r="E94" s="19">
        <v>108</v>
      </c>
      <c r="F94" s="19">
        <v>145</v>
      </c>
      <c r="G94" s="19">
        <v>113</v>
      </c>
      <c r="H94" s="19">
        <v>105</v>
      </c>
      <c r="I94" s="19">
        <v>92</v>
      </c>
      <c r="J94" s="19" t="s">
        <v>12</v>
      </c>
      <c r="K94" s="19" t="s">
        <v>12</v>
      </c>
    </row>
    <row r="95" spans="1:11">
      <c r="A95" s="19">
        <v>114</v>
      </c>
      <c r="B95" s="19">
        <v>109</v>
      </c>
      <c r="C95" s="19">
        <v>105</v>
      </c>
      <c r="D95" s="19">
        <v>113</v>
      </c>
      <c r="E95" s="19">
        <v>92</v>
      </c>
      <c r="F95" s="19">
        <v>96</v>
      </c>
      <c r="G95" s="19">
        <v>98</v>
      </c>
      <c r="H95" s="19">
        <v>104</v>
      </c>
      <c r="I95" s="19">
        <v>93</v>
      </c>
      <c r="J95" s="19" t="s">
        <v>11</v>
      </c>
      <c r="K95" s="19" t="s">
        <v>12</v>
      </c>
    </row>
    <row r="96" spans="1:11">
      <c r="A96" s="19">
        <v>114</v>
      </c>
      <c r="B96" s="19">
        <v>99</v>
      </c>
      <c r="C96" s="19">
        <v>93</v>
      </c>
      <c r="D96" s="19">
        <v>106</v>
      </c>
      <c r="E96" s="19">
        <v>110</v>
      </c>
      <c r="F96" s="19">
        <v>98</v>
      </c>
      <c r="G96" s="19">
        <v>83</v>
      </c>
      <c r="H96" s="19">
        <v>103</v>
      </c>
      <c r="I96" s="19">
        <v>94</v>
      </c>
      <c r="J96" s="19" t="s">
        <v>11</v>
      </c>
      <c r="K96" s="19" t="s">
        <v>12</v>
      </c>
    </row>
    <row r="97" spans="1:11">
      <c r="A97" s="19">
        <v>116</v>
      </c>
      <c r="B97" s="19">
        <v>97</v>
      </c>
      <c r="C97" s="19">
        <v>93</v>
      </c>
      <c r="D97" s="19">
        <v>112</v>
      </c>
      <c r="E97" s="19">
        <v>99</v>
      </c>
      <c r="F97" s="19">
        <v>93</v>
      </c>
      <c r="G97" s="19">
        <v>90</v>
      </c>
      <c r="H97" s="19">
        <v>103</v>
      </c>
      <c r="I97" s="19">
        <v>95</v>
      </c>
      <c r="J97" s="19" t="s">
        <v>11</v>
      </c>
      <c r="K97" s="19" t="s">
        <v>12</v>
      </c>
    </row>
    <row r="98" spans="1:11">
      <c r="A98" s="19">
        <v>116</v>
      </c>
      <c r="B98" s="19">
        <v>100</v>
      </c>
      <c r="C98" s="19">
        <v>115</v>
      </c>
      <c r="D98" s="19">
        <v>113</v>
      </c>
      <c r="E98" s="19">
        <v>108</v>
      </c>
      <c r="F98" s="19">
        <v>104</v>
      </c>
      <c r="G98" s="19">
        <v>99</v>
      </c>
      <c r="H98" s="19">
        <v>102</v>
      </c>
      <c r="I98" s="19">
        <v>96</v>
      </c>
      <c r="J98" s="19" t="s">
        <v>11</v>
      </c>
      <c r="K98" s="19" t="s">
        <v>12</v>
      </c>
    </row>
    <row r="99" spans="1:11">
      <c r="A99" s="19">
        <v>117</v>
      </c>
      <c r="B99" s="19">
        <v>98</v>
      </c>
      <c r="C99" s="19">
        <v>106</v>
      </c>
      <c r="D99" s="19">
        <v>104</v>
      </c>
      <c r="E99" s="19">
        <v>110</v>
      </c>
      <c r="F99" s="19">
        <v>94</v>
      </c>
      <c r="G99" s="19">
        <v>104</v>
      </c>
      <c r="H99" s="19">
        <v>102</v>
      </c>
      <c r="I99" s="19">
        <v>97</v>
      </c>
      <c r="J99" s="19" t="s">
        <v>12</v>
      </c>
      <c r="K99" s="19" t="s">
        <v>12</v>
      </c>
    </row>
    <row r="100" spans="1:11">
      <c r="A100" s="19">
        <v>118</v>
      </c>
      <c r="B100" s="19">
        <v>90</v>
      </c>
      <c r="C100" s="19">
        <v>95</v>
      </c>
      <c r="D100" s="19">
        <v>106</v>
      </c>
      <c r="E100" s="19">
        <v>110</v>
      </c>
      <c r="F100" s="19">
        <v>98</v>
      </c>
      <c r="G100" s="19">
        <v>106</v>
      </c>
      <c r="H100" s="19">
        <v>101</v>
      </c>
      <c r="I100" s="19">
        <v>98</v>
      </c>
      <c r="J100" s="19" t="s">
        <v>12</v>
      </c>
      <c r="K100" s="19" t="s">
        <v>12</v>
      </c>
    </row>
    <row r="101" spans="1:11">
      <c r="A101" s="19">
        <v>120</v>
      </c>
      <c r="B101" s="19">
        <v>100</v>
      </c>
      <c r="C101" s="19">
        <v>107</v>
      </c>
      <c r="D101" s="19">
        <v>106</v>
      </c>
      <c r="E101" s="19">
        <v>106</v>
      </c>
      <c r="F101" s="19">
        <v>104</v>
      </c>
      <c r="G101" s="19">
        <v>106</v>
      </c>
      <c r="H101" s="19">
        <v>101</v>
      </c>
      <c r="I101" s="19">
        <v>99</v>
      </c>
      <c r="J101" s="19" t="s">
        <v>12</v>
      </c>
      <c r="K101" s="19" t="s">
        <v>12</v>
      </c>
    </row>
    <row r="102" spans="1:11">
      <c r="A102" s="19">
        <v>123</v>
      </c>
      <c r="B102" s="19">
        <v>94</v>
      </c>
      <c r="C102" s="19">
        <v>91</v>
      </c>
      <c r="D102" s="19">
        <v>108</v>
      </c>
      <c r="E102" s="19">
        <v>89</v>
      </c>
      <c r="F102" s="19">
        <v>96</v>
      </c>
      <c r="G102" s="19">
        <v>108</v>
      </c>
      <c r="H102" s="19">
        <v>101</v>
      </c>
      <c r="I102" s="19">
        <v>100</v>
      </c>
      <c r="J102" s="19" t="s">
        <v>12</v>
      </c>
      <c r="K102" s="19" t="s">
        <v>12</v>
      </c>
    </row>
  </sheetData>
  <phoneticPr fontId="2"/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A2" sqref="A2:A3"/>
    </sheetView>
  </sheetViews>
  <sheetFormatPr defaultRowHeight="13.5"/>
  <cols>
    <col min="1" max="1" width="7" customWidth="1"/>
    <col min="10" max="10" width="7.5" customWidth="1"/>
    <col min="11" max="11" width="7" customWidth="1"/>
    <col min="12" max="12" width="4.625" customWidth="1"/>
  </cols>
  <sheetData>
    <row r="1" spans="1:12">
      <c r="A1" t="s">
        <v>218</v>
      </c>
    </row>
    <row r="2" spans="1:12">
      <c r="A2" s="41" t="s">
        <v>57</v>
      </c>
      <c r="B2" s="30" t="s">
        <v>0</v>
      </c>
      <c r="C2" s="19" t="s">
        <v>1</v>
      </c>
      <c r="D2" s="19" t="s">
        <v>2</v>
      </c>
      <c r="E2" s="19" t="s">
        <v>3</v>
      </c>
      <c r="F2" s="19" t="s">
        <v>4</v>
      </c>
      <c r="G2" s="19" t="s">
        <v>5</v>
      </c>
      <c r="H2" s="19" t="s">
        <v>6</v>
      </c>
      <c r="I2" s="38" t="s">
        <v>7</v>
      </c>
      <c r="J2" s="38"/>
      <c r="K2" s="38" t="s">
        <v>60</v>
      </c>
      <c r="L2" s="38" t="s">
        <v>13</v>
      </c>
    </row>
    <row r="3" spans="1:12">
      <c r="A3" s="41"/>
      <c r="B3" s="30" t="s">
        <v>23</v>
      </c>
      <c r="C3" s="19" t="s">
        <v>25</v>
      </c>
      <c r="D3" s="19" t="s">
        <v>27</v>
      </c>
      <c r="E3" s="19" t="s">
        <v>29</v>
      </c>
      <c r="F3" s="19" t="s">
        <v>39</v>
      </c>
      <c r="G3" s="19" t="s">
        <v>41</v>
      </c>
      <c r="H3" s="19" t="s">
        <v>43</v>
      </c>
      <c r="I3" s="19" t="s">
        <v>58</v>
      </c>
      <c r="J3" s="19" t="s">
        <v>59</v>
      </c>
      <c r="K3" s="38"/>
      <c r="L3" s="38"/>
    </row>
    <row r="4" spans="1:12">
      <c r="A4" s="29">
        <v>2</v>
      </c>
      <c r="B4" s="31">
        <v>2.59</v>
      </c>
      <c r="C4" s="9">
        <v>2</v>
      </c>
      <c r="D4" s="9">
        <v>2.74</v>
      </c>
      <c r="E4" s="9">
        <v>2.2999999999999998</v>
      </c>
      <c r="F4" s="9">
        <v>2</v>
      </c>
      <c r="G4" s="9">
        <v>2.96</v>
      </c>
      <c r="H4" s="9">
        <v>2.25</v>
      </c>
      <c r="I4" s="9">
        <v>5.76</v>
      </c>
      <c r="J4" s="9">
        <v>3.88</v>
      </c>
      <c r="K4" s="19">
        <v>2</v>
      </c>
      <c r="L4" s="19">
        <v>1</v>
      </c>
    </row>
    <row r="5" spans="1:12">
      <c r="A5" s="29">
        <v>2</v>
      </c>
      <c r="B5" s="31">
        <v>1.55</v>
      </c>
      <c r="C5" s="9">
        <v>2</v>
      </c>
      <c r="D5" s="9">
        <v>2.86</v>
      </c>
      <c r="E5" s="9">
        <v>2.48</v>
      </c>
      <c r="F5" s="9">
        <v>1.76</v>
      </c>
      <c r="G5" s="9">
        <v>2.96</v>
      </c>
      <c r="H5" s="9">
        <v>1.57</v>
      </c>
      <c r="I5" s="9">
        <v>5.76</v>
      </c>
      <c r="J5" s="9">
        <v>4.37</v>
      </c>
      <c r="K5" s="19">
        <v>10</v>
      </c>
      <c r="L5" s="19">
        <v>2</v>
      </c>
    </row>
    <row r="6" spans="1:12">
      <c r="A6" s="29">
        <v>4</v>
      </c>
      <c r="B6" s="31">
        <v>3.45</v>
      </c>
      <c r="C6" s="9">
        <v>2.99</v>
      </c>
      <c r="D6" s="9">
        <v>3.15</v>
      </c>
      <c r="E6" s="9">
        <v>2.2000000000000002</v>
      </c>
      <c r="F6" s="9">
        <v>2.85</v>
      </c>
      <c r="G6" s="9">
        <v>2.96</v>
      </c>
      <c r="H6" s="9">
        <v>3.23</v>
      </c>
      <c r="I6" s="9">
        <v>5.76</v>
      </c>
      <c r="J6" s="9">
        <v>4.72</v>
      </c>
      <c r="K6" s="19">
        <v>4</v>
      </c>
      <c r="L6" s="19">
        <v>1</v>
      </c>
    </row>
    <row r="7" spans="1:12">
      <c r="A7" s="29">
        <v>4</v>
      </c>
      <c r="B7" s="31">
        <v>2.41</v>
      </c>
      <c r="C7" s="9">
        <v>3.01</v>
      </c>
      <c r="D7" s="9">
        <v>3.05</v>
      </c>
      <c r="E7" s="9">
        <v>2.2799999999999998</v>
      </c>
      <c r="F7" s="9">
        <v>2.89</v>
      </c>
      <c r="G7" s="9">
        <v>2.97</v>
      </c>
      <c r="H7" s="9">
        <v>2.69</v>
      </c>
      <c r="I7" s="9">
        <v>5.76</v>
      </c>
      <c r="J7" s="9">
        <v>3.2</v>
      </c>
      <c r="K7" s="19">
        <v>12</v>
      </c>
      <c r="L7" s="19">
        <v>2</v>
      </c>
    </row>
    <row r="8" spans="1:12">
      <c r="A8" s="29">
        <v>6</v>
      </c>
      <c r="B8" s="31">
        <v>4.45</v>
      </c>
      <c r="C8" s="9">
        <v>4.0999999999999996</v>
      </c>
      <c r="D8" s="9">
        <v>3.75</v>
      </c>
      <c r="E8" s="9">
        <v>4.16</v>
      </c>
      <c r="F8" s="9">
        <v>3.94</v>
      </c>
      <c r="G8" s="9">
        <v>2.99</v>
      </c>
      <c r="H8" s="9">
        <v>4.41</v>
      </c>
      <c r="I8" s="9">
        <v>5.76</v>
      </c>
      <c r="J8" s="9">
        <v>3.23</v>
      </c>
      <c r="K8" s="19">
        <v>15</v>
      </c>
      <c r="L8" s="19">
        <v>1</v>
      </c>
    </row>
    <row r="9" spans="1:12">
      <c r="A9" s="29">
        <v>6</v>
      </c>
      <c r="B9" s="31">
        <v>3.41</v>
      </c>
      <c r="C9" s="9">
        <v>3.9</v>
      </c>
      <c r="D9" s="9">
        <v>3.65</v>
      </c>
      <c r="E9" s="9">
        <v>4.3</v>
      </c>
      <c r="F9" s="9">
        <v>3.7</v>
      </c>
      <c r="G9" s="9">
        <v>2.99</v>
      </c>
      <c r="H9" s="9">
        <v>3.45</v>
      </c>
      <c r="I9" s="9">
        <v>7.9</v>
      </c>
      <c r="J9" s="9">
        <v>5.7</v>
      </c>
      <c r="K9" s="19">
        <v>7</v>
      </c>
      <c r="L9" s="19">
        <v>2</v>
      </c>
    </row>
    <row r="10" spans="1:12">
      <c r="A10" s="29">
        <v>8</v>
      </c>
      <c r="B10" s="31">
        <v>5.6</v>
      </c>
      <c r="C10" s="9">
        <v>5.14</v>
      </c>
      <c r="D10" s="9">
        <v>4.3600000000000003</v>
      </c>
      <c r="E10" s="9">
        <v>5.8</v>
      </c>
      <c r="F10" s="9">
        <v>4.8600000000000003</v>
      </c>
      <c r="G10" s="9">
        <v>4.6900000000000004</v>
      </c>
      <c r="H10" s="9">
        <v>5.25</v>
      </c>
      <c r="I10" s="9">
        <v>7.9</v>
      </c>
      <c r="J10" s="9">
        <v>4.95</v>
      </c>
      <c r="K10" s="19">
        <v>1</v>
      </c>
      <c r="L10" s="19">
        <v>1</v>
      </c>
    </row>
    <row r="11" spans="1:12">
      <c r="A11" s="29">
        <v>8</v>
      </c>
      <c r="B11" s="31">
        <v>4.54</v>
      </c>
      <c r="C11" s="9">
        <v>4.8600000000000003</v>
      </c>
      <c r="D11" s="9">
        <v>4.4400000000000004</v>
      </c>
      <c r="E11" s="9">
        <v>5.58</v>
      </c>
      <c r="F11" s="9">
        <v>4.68</v>
      </c>
      <c r="G11" s="9">
        <v>4.6900000000000004</v>
      </c>
      <c r="H11" s="9">
        <v>4.41</v>
      </c>
      <c r="I11" s="9">
        <v>7.9</v>
      </c>
      <c r="J11" s="9">
        <v>4.38</v>
      </c>
      <c r="K11" s="19">
        <v>9</v>
      </c>
      <c r="L11" s="19">
        <v>2</v>
      </c>
    </row>
    <row r="12" spans="1:12">
      <c r="A12" s="29">
        <v>10</v>
      </c>
      <c r="B12" s="31">
        <v>6.6</v>
      </c>
      <c r="C12" s="9">
        <v>6.26</v>
      </c>
      <c r="D12" s="9">
        <v>5.44</v>
      </c>
      <c r="E12" s="9">
        <v>5.44</v>
      </c>
      <c r="F12" s="9">
        <v>7.36</v>
      </c>
      <c r="G12" s="9">
        <v>5.84</v>
      </c>
      <c r="H12" s="9">
        <v>7.5</v>
      </c>
      <c r="I12" s="9">
        <v>7.9</v>
      </c>
      <c r="J12" s="9">
        <v>5.2</v>
      </c>
      <c r="K12" s="19">
        <v>11</v>
      </c>
      <c r="L12" s="19">
        <v>1</v>
      </c>
    </row>
    <row r="13" spans="1:12">
      <c r="A13" s="29">
        <v>10</v>
      </c>
      <c r="B13" s="31">
        <v>5.54</v>
      </c>
      <c r="C13" s="9">
        <v>5.74</v>
      </c>
      <c r="D13" s="9">
        <v>5.36</v>
      </c>
      <c r="E13" s="9">
        <v>5.74</v>
      </c>
      <c r="F13" s="9">
        <v>7.38</v>
      </c>
      <c r="G13" s="9">
        <v>5.84</v>
      </c>
      <c r="H13" s="9">
        <v>5.98</v>
      </c>
      <c r="I13" s="9">
        <v>7.9</v>
      </c>
      <c r="J13" s="9">
        <v>4.5199999999999996</v>
      </c>
      <c r="K13" s="19">
        <v>3</v>
      </c>
      <c r="L13" s="19">
        <v>2</v>
      </c>
    </row>
    <row r="14" spans="1:12">
      <c r="A14" s="29">
        <v>12</v>
      </c>
      <c r="B14" s="31">
        <v>7.45</v>
      </c>
      <c r="C14" s="9">
        <v>7.54</v>
      </c>
      <c r="D14" s="9">
        <v>6.76</v>
      </c>
      <c r="E14" s="9">
        <v>6.96</v>
      </c>
      <c r="F14" s="9">
        <v>6.94</v>
      </c>
      <c r="G14" s="9">
        <v>7.06</v>
      </c>
      <c r="H14" s="9">
        <v>7.4</v>
      </c>
      <c r="I14" s="9">
        <v>10.039999999999999</v>
      </c>
      <c r="J14" s="9">
        <v>6.66</v>
      </c>
      <c r="K14" s="19">
        <v>14</v>
      </c>
      <c r="L14" s="19">
        <v>1</v>
      </c>
    </row>
    <row r="15" spans="1:12">
      <c r="A15" s="29">
        <v>12</v>
      </c>
      <c r="B15" s="31">
        <v>6.41</v>
      </c>
      <c r="C15" s="9">
        <v>6.43</v>
      </c>
      <c r="D15" s="9">
        <v>6.64</v>
      </c>
      <c r="E15" s="9">
        <v>6.8</v>
      </c>
      <c r="F15" s="9">
        <v>6.64</v>
      </c>
      <c r="G15" s="9">
        <v>7.06</v>
      </c>
      <c r="H15" s="9">
        <v>6.42</v>
      </c>
      <c r="I15" s="9">
        <v>10.039999999999999</v>
      </c>
      <c r="J15" s="9">
        <v>5.75</v>
      </c>
      <c r="K15" s="19">
        <v>6</v>
      </c>
      <c r="L15" s="19">
        <v>2</v>
      </c>
    </row>
    <row r="16" spans="1:12">
      <c r="A16" s="29">
        <v>14</v>
      </c>
      <c r="B16" s="31">
        <v>8.4499999999999993</v>
      </c>
      <c r="C16" s="9">
        <v>8.74</v>
      </c>
      <c r="D16" s="9">
        <v>8.16</v>
      </c>
      <c r="E16" s="9">
        <v>7.4</v>
      </c>
      <c r="F16" s="9">
        <v>7.69</v>
      </c>
      <c r="G16" s="9">
        <v>8.11</v>
      </c>
      <c r="H16" s="9">
        <v>7.48</v>
      </c>
      <c r="I16" s="9">
        <v>10.039999999999999</v>
      </c>
      <c r="J16" s="9">
        <v>5.99</v>
      </c>
      <c r="K16" s="19">
        <v>13</v>
      </c>
      <c r="L16" s="19">
        <v>1</v>
      </c>
    </row>
    <row r="17" spans="1:12">
      <c r="A17" s="29">
        <v>14</v>
      </c>
      <c r="B17" s="31">
        <v>7.41</v>
      </c>
      <c r="C17" s="9">
        <v>7.26</v>
      </c>
      <c r="D17" s="9">
        <v>8.0399999999999991</v>
      </c>
      <c r="E17" s="9">
        <v>7.38</v>
      </c>
      <c r="F17" s="9">
        <v>7.81</v>
      </c>
      <c r="G17" s="9">
        <v>8.11</v>
      </c>
      <c r="H17" s="9">
        <v>8.24</v>
      </c>
      <c r="I17" s="9">
        <v>10.039999999999999</v>
      </c>
      <c r="J17" s="9">
        <v>5.18</v>
      </c>
      <c r="K17" s="19">
        <v>5</v>
      </c>
      <c r="L17" s="19">
        <v>2</v>
      </c>
    </row>
    <row r="18" spans="1:12">
      <c r="A18" s="29">
        <v>16</v>
      </c>
      <c r="B18" s="31">
        <v>9.59</v>
      </c>
      <c r="C18" s="9">
        <v>10.119999999999999</v>
      </c>
      <c r="D18" s="9">
        <v>9.8800000000000008</v>
      </c>
      <c r="E18" s="9">
        <v>9.51</v>
      </c>
      <c r="F18" s="9">
        <v>8.73</v>
      </c>
      <c r="G18" s="9">
        <v>9.3800000000000008</v>
      </c>
      <c r="H18" s="9">
        <v>9.0299999999999994</v>
      </c>
      <c r="I18" s="9">
        <v>10.039999999999999</v>
      </c>
      <c r="J18" s="9">
        <v>6.52</v>
      </c>
      <c r="K18" s="19">
        <v>8</v>
      </c>
      <c r="L18" s="19">
        <v>1</v>
      </c>
    </row>
    <row r="19" spans="1:12">
      <c r="A19" s="29">
        <v>16</v>
      </c>
      <c r="B19" s="31">
        <v>8.5500000000000007</v>
      </c>
      <c r="C19" s="9">
        <v>7.88</v>
      </c>
      <c r="D19" s="9">
        <v>9.7200000000000006</v>
      </c>
      <c r="E19" s="9">
        <v>9.67</v>
      </c>
      <c r="F19" s="9">
        <v>8.77</v>
      </c>
      <c r="G19" s="9">
        <v>9.3800000000000008</v>
      </c>
      <c r="H19" s="9">
        <v>8.69</v>
      </c>
      <c r="I19" s="9">
        <v>25.5</v>
      </c>
      <c r="J19" s="9">
        <v>13.75</v>
      </c>
      <c r="K19" s="19">
        <v>16</v>
      </c>
      <c r="L19" s="19">
        <v>2</v>
      </c>
    </row>
  </sheetData>
  <mergeCells count="4">
    <mergeCell ref="A2:A3"/>
    <mergeCell ref="I2:J2"/>
    <mergeCell ref="K2:K3"/>
    <mergeCell ref="L2:L3"/>
  </mergeCells>
  <phoneticPr fontId="2"/>
  <pageMargins left="0.75" right="0.75" top="1" bottom="1" header="0.51200000000000001" footer="0.5120000000000000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G18" sqref="G18"/>
    </sheetView>
  </sheetViews>
  <sheetFormatPr defaultRowHeight="13.5"/>
  <cols>
    <col min="1" max="1" width="5.75" customWidth="1"/>
    <col min="2" max="3" width="6.5" customWidth="1"/>
    <col min="4" max="4" width="6.375" customWidth="1"/>
    <col min="5" max="6" width="6.75" customWidth="1"/>
    <col min="7" max="7" width="6.5" customWidth="1"/>
    <col min="8" max="8" width="6.375" customWidth="1"/>
    <col min="9" max="9" width="6.625" customWidth="1"/>
  </cols>
  <sheetData>
    <row r="1" spans="1:9">
      <c r="A1" t="s">
        <v>219</v>
      </c>
    </row>
    <row r="2" spans="1:9">
      <c r="A2" s="38" t="s">
        <v>0</v>
      </c>
      <c r="B2" s="38"/>
      <c r="C2" s="38"/>
      <c r="D2" s="38" t="s">
        <v>1</v>
      </c>
      <c r="E2" s="38"/>
      <c r="F2" s="38"/>
      <c r="G2" s="38" t="s">
        <v>2</v>
      </c>
      <c r="H2" s="38"/>
      <c r="I2" s="38"/>
    </row>
    <row r="3" spans="1:9">
      <c r="A3" s="19" t="s">
        <v>61</v>
      </c>
      <c r="B3" s="19" t="s">
        <v>62</v>
      </c>
      <c r="C3" s="19" t="s">
        <v>63</v>
      </c>
      <c r="D3" s="19" t="s">
        <v>61</v>
      </c>
      <c r="E3" s="19" t="s">
        <v>62</v>
      </c>
      <c r="F3" s="19" t="s">
        <v>63</v>
      </c>
      <c r="G3" s="19" t="s">
        <v>61</v>
      </c>
      <c r="H3" s="19" t="s">
        <v>62</v>
      </c>
      <c r="I3" s="19" t="s">
        <v>63</v>
      </c>
    </row>
    <row r="4" spans="1:9">
      <c r="A4" s="2">
        <v>-5</v>
      </c>
      <c r="B4" s="2">
        <v>-2</v>
      </c>
      <c r="C4" s="2">
        <v>5</v>
      </c>
      <c r="D4" s="2">
        <v>1</v>
      </c>
      <c r="E4" s="2">
        <v>3</v>
      </c>
      <c r="F4" s="2">
        <v>-6</v>
      </c>
      <c r="G4" s="2">
        <v>-3</v>
      </c>
      <c r="H4" s="2">
        <v>6</v>
      </c>
      <c r="I4" s="2">
        <v>-1</v>
      </c>
    </row>
    <row r="5" spans="1:9">
      <c r="A5" s="2">
        <v>-6</v>
      </c>
      <c r="B5" s="2">
        <v>-1</v>
      </c>
      <c r="C5" s="2">
        <v>6</v>
      </c>
      <c r="D5" s="2">
        <v>2</v>
      </c>
      <c r="E5" s="2">
        <v>4</v>
      </c>
      <c r="F5" s="2">
        <v>-7</v>
      </c>
      <c r="G5" s="2">
        <v>-4</v>
      </c>
      <c r="H5" s="2">
        <v>7</v>
      </c>
      <c r="I5" s="2">
        <v>-2</v>
      </c>
    </row>
    <row r="6" spans="1:9">
      <c r="A6" s="2">
        <v>-6</v>
      </c>
      <c r="B6" s="2">
        <v>-1</v>
      </c>
      <c r="C6" s="2">
        <v>6</v>
      </c>
      <c r="D6" s="2">
        <v>2</v>
      </c>
      <c r="E6" s="2">
        <v>4</v>
      </c>
      <c r="F6" s="2">
        <v>-7</v>
      </c>
      <c r="G6" s="2">
        <v>-4</v>
      </c>
      <c r="H6" s="2">
        <v>7</v>
      </c>
      <c r="I6" s="2">
        <v>-2</v>
      </c>
    </row>
    <row r="7" spans="1:9">
      <c r="A7" s="2">
        <v>-7</v>
      </c>
      <c r="B7" s="2">
        <v>0</v>
      </c>
      <c r="C7" s="2">
        <v>7</v>
      </c>
      <c r="D7" s="2">
        <v>3</v>
      </c>
      <c r="E7" s="2">
        <v>5</v>
      </c>
      <c r="F7" s="2">
        <v>-8</v>
      </c>
      <c r="G7" s="2">
        <v>-5</v>
      </c>
      <c r="H7" s="2">
        <v>8</v>
      </c>
      <c r="I7" s="2">
        <v>-3</v>
      </c>
    </row>
    <row r="8" spans="1:9">
      <c r="A8" s="2">
        <v>-7</v>
      </c>
      <c r="B8" s="2">
        <v>0</v>
      </c>
      <c r="C8" s="2">
        <v>7</v>
      </c>
      <c r="D8" s="2">
        <v>3</v>
      </c>
      <c r="E8" s="2">
        <v>5</v>
      </c>
      <c r="F8" s="2">
        <v>-8</v>
      </c>
      <c r="G8" s="2">
        <v>-5</v>
      </c>
      <c r="H8" s="2">
        <v>8</v>
      </c>
      <c r="I8" s="2">
        <v>-3</v>
      </c>
    </row>
    <row r="9" spans="1:9">
      <c r="A9" s="2">
        <v>-7</v>
      </c>
      <c r="B9" s="2">
        <v>0</v>
      </c>
      <c r="C9" s="2">
        <v>7</v>
      </c>
      <c r="D9" s="2">
        <v>3</v>
      </c>
      <c r="E9" s="2">
        <v>5</v>
      </c>
      <c r="F9" s="2">
        <v>-8</v>
      </c>
      <c r="G9" s="2">
        <v>-5</v>
      </c>
      <c r="H9" s="2">
        <v>8</v>
      </c>
      <c r="I9" s="2">
        <v>-3</v>
      </c>
    </row>
    <row r="10" spans="1:9">
      <c r="A10" s="2">
        <v>-8</v>
      </c>
      <c r="B10" s="2">
        <v>1</v>
      </c>
      <c r="C10" s="2">
        <v>8</v>
      </c>
      <c r="D10" s="2">
        <v>4</v>
      </c>
      <c r="E10" s="2">
        <v>6</v>
      </c>
      <c r="F10" s="2">
        <v>-9</v>
      </c>
      <c r="G10" s="2">
        <v>-6</v>
      </c>
      <c r="H10" s="2">
        <v>9</v>
      </c>
      <c r="I10" s="2">
        <v>-4</v>
      </c>
    </row>
    <row r="11" spans="1:9">
      <c r="A11" s="2">
        <v>-8</v>
      </c>
      <c r="B11" s="2">
        <v>1</v>
      </c>
      <c r="C11" s="2">
        <v>8</v>
      </c>
      <c r="D11" s="2">
        <v>4</v>
      </c>
      <c r="E11" s="2">
        <v>6</v>
      </c>
      <c r="F11" s="2">
        <v>-9</v>
      </c>
      <c r="G11" s="2">
        <v>-6</v>
      </c>
      <c r="H11" s="2">
        <v>9</v>
      </c>
      <c r="I11" s="2">
        <v>-4</v>
      </c>
    </row>
    <row r="12" spans="1:9">
      <c r="A12" s="2">
        <v>-9</v>
      </c>
      <c r="B12" s="2">
        <v>2</v>
      </c>
      <c r="C12" s="2">
        <v>9</v>
      </c>
      <c r="D12" s="2">
        <v>5</v>
      </c>
      <c r="E12" s="2">
        <v>7</v>
      </c>
      <c r="F12" s="2">
        <v>-10</v>
      </c>
      <c r="G12" s="2">
        <v>-7</v>
      </c>
      <c r="H12" s="2">
        <v>10</v>
      </c>
      <c r="I12" s="2">
        <v>-5</v>
      </c>
    </row>
  </sheetData>
  <mergeCells count="3">
    <mergeCell ref="A2:C2"/>
    <mergeCell ref="D2:F2"/>
    <mergeCell ref="G2:I2"/>
  </mergeCells>
  <phoneticPr fontId="2"/>
  <pageMargins left="0.75" right="0.75" top="1" bottom="1" header="0.51200000000000001" footer="0.5120000000000000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A37" sqref="A37"/>
    </sheetView>
  </sheetViews>
  <sheetFormatPr defaultRowHeight="13.5"/>
  <cols>
    <col min="6" max="6" width="2.5" customWidth="1"/>
  </cols>
  <sheetData>
    <row r="1" spans="1:6">
      <c r="A1" s="4" t="s">
        <v>220</v>
      </c>
      <c r="B1" s="4"/>
      <c r="C1" s="4"/>
      <c r="D1" s="4"/>
      <c r="E1" s="4"/>
    </row>
    <row r="2" spans="1:6">
      <c r="A2" s="42" t="s">
        <v>68</v>
      </c>
      <c r="B2" s="41" t="s">
        <v>69</v>
      </c>
      <c r="C2" s="44"/>
      <c r="D2" s="45"/>
      <c r="E2" s="42" t="s">
        <v>67</v>
      </c>
    </row>
    <row r="3" spans="1:6">
      <c r="A3" s="43"/>
      <c r="B3" s="19" t="s">
        <v>64</v>
      </c>
      <c r="C3" s="19" t="s">
        <v>65</v>
      </c>
      <c r="D3" s="19" t="s">
        <v>66</v>
      </c>
      <c r="E3" s="43"/>
    </row>
    <row r="4" spans="1:6">
      <c r="A4" s="15" t="s">
        <v>70</v>
      </c>
      <c r="B4" s="19">
        <v>30</v>
      </c>
      <c r="C4" s="19">
        <v>0</v>
      </c>
      <c r="D4" s="19">
        <v>30</v>
      </c>
      <c r="E4" s="19">
        <v>60</v>
      </c>
    </row>
    <row r="5" spans="1:6">
      <c r="A5" s="19" t="s">
        <v>72</v>
      </c>
      <c r="B5" s="19">
        <v>20</v>
      </c>
      <c r="C5" s="19">
        <v>20</v>
      </c>
      <c r="D5" s="19">
        <v>20</v>
      </c>
      <c r="E5" s="19">
        <v>60</v>
      </c>
    </row>
    <row r="6" spans="1:6">
      <c r="A6" s="19" t="s">
        <v>67</v>
      </c>
      <c r="B6" s="19">
        <v>50</v>
      </c>
      <c r="C6" s="19">
        <v>20</v>
      </c>
      <c r="D6" s="19">
        <v>50</v>
      </c>
      <c r="E6" s="19">
        <v>120</v>
      </c>
    </row>
    <row r="7" spans="1:6">
      <c r="A7" s="13"/>
      <c r="B7" s="13"/>
      <c r="C7" s="13"/>
      <c r="D7" s="13"/>
      <c r="E7" s="13"/>
    </row>
    <row r="8" spans="1:6">
      <c r="A8" s="13" t="s">
        <v>221</v>
      </c>
      <c r="B8" s="13"/>
      <c r="C8" s="13"/>
      <c r="D8" s="13"/>
      <c r="E8" s="13"/>
    </row>
    <row r="9" spans="1:6">
      <c r="A9" s="42" t="s">
        <v>68</v>
      </c>
      <c r="B9" s="41" t="s">
        <v>69</v>
      </c>
      <c r="C9" s="44"/>
      <c r="D9" s="45"/>
      <c r="E9" s="42" t="s">
        <v>67</v>
      </c>
    </row>
    <row r="10" spans="1:6">
      <c r="A10" s="43"/>
      <c r="B10" s="19" t="s">
        <v>64</v>
      </c>
      <c r="C10" s="19" t="s">
        <v>65</v>
      </c>
      <c r="D10" s="19" t="s">
        <v>66</v>
      </c>
      <c r="E10" s="43"/>
    </row>
    <row r="11" spans="1:6">
      <c r="A11" s="15" t="s">
        <v>70</v>
      </c>
      <c r="B11" s="19">
        <v>30</v>
      </c>
      <c r="C11" s="19">
        <v>0</v>
      </c>
      <c r="D11" s="19">
        <v>30</v>
      </c>
      <c r="E11" s="19">
        <v>60</v>
      </c>
    </row>
    <row r="12" spans="1:6">
      <c r="A12" s="19" t="s">
        <v>72</v>
      </c>
      <c r="B12" s="19">
        <v>20</v>
      </c>
      <c r="C12" s="19">
        <v>0</v>
      </c>
      <c r="D12" s="19">
        <v>40</v>
      </c>
      <c r="E12" s="19">
        <v>60</v>
      </c>
    </row>
    <row r="13" spans="1:6">
      <c r="A13" s="19" t="s">
        <v>67</v>
      </c>
      <c r="B13" s="19">
        <v>50</v>
      </c>
      <c r="C13" s="19">
        <v>0</v>
      </c>
      <c r="D13" s="19">
        <v>70</v>
      </c>
      <c r="E13" s="19">
        <v>120</v>
      </c>
    </row>
    <row r="14" spans="1:6">
      <c r="A14" s="6"/>
      <c r="B14" s="6"/>
      <c r="C14" s="6"/>
      <c r="D14" s="6"/>
      <c r="E14" s="6"/>
    </row>
    <row r="15" spans="1:6" ht="13.5" customHeight="1">
      <c r="A15" s="6" t="s">
        <v>222</v>
      </c>
      <c r="B15" s="6"/>
      <c r="C15" s="6"/>
      <c r="D15" s="6"/>
      <c r="E15" s="6"/>
      <c r="F15" s="6"/>
    </row>
    <row r="16" spans="1:6">
      <c r="A16" s="19" t="s">
        <v>177</v>
      </c>
      <c r="B16" s="19" t="s">
        <v>64</v>
      </c>
      <c r="C16" s="19" t="s">
        <v>65</v>
      </c>
      <c r="D16" s="19" t="s">
        <v>66</v>
      </c>
      <c r="E16" s="19" t="s">
        <v>67</v>
      </c>
      <c r="F16" s="6"/>
    </row>
    <row r="17" spans="1:6">
      <c r="A17" s="19" t="s">
        <v>70</v>
      </c>
      <c r="B17" s="19">
        <v>12</v>
      </c>
      <c r="C17" s="19">
        <v>14</v>
      </c>
      <c r="D17" s="19">
        <v>16</v>
      </c>
      <c r="E17" s="19">
        <v>44</v>
      </c>
      <c r="F17" s="6"/>
    </row>
    <row r="18" spans="1:6">
      <c r="A18" s="19" t="s">
        <v>72</v>
      </c>
      <c r="B18" s="19">
        <v>4</v>
      </c>
      <c r="C18" s="19">
        <v>14</v>
      </c>
      <c r="D18" s="19">
        <v>26</v>
      </c>
      <c r="E18" s="19">
        <v>44</v>
      </c>
      <c r="F18" s="6"/>
    </row>
    <row r="19" spans="1:6">
      <c r="A19" s="19" t="s">
        <v>67</v>
      </c>
      <c r="B19" s="19">
        <v>16</v>
      </c>
      <c r="C19" s="19">
        <v>28</v>
      </c>
      <c r="D19" s="19">
        <v>44</v>
      </c>
      <c r="E19" s="19">
        <v>88</v>
      </c>
      <c r="F19" s="6"/>
    </row>
    <row r="20" spans="1:6">
      <c r="A20" s="6"/>
      <c r="B20" s="6"/>
      <c r="C20" s="6"/>
      <c r="D20" s="6"/>
      <c r="E20" s="6"/>
      <c r="F20" s="6"/>
    </row>
    <row r="21" spans="1:6">
      <c r="A21" s="7" t="s">
        <v>223</v>
      </c>
      <c r="B21" s="6"/>
      <c r="C21" s="6"/>
      <c r="D21" s="6"/>
      <c r="E21" s="6"/>
      <c r="F21" s="6"/>
    </row>
    <row r="22" spans="1:6">
      <c r="A22" s="19" t="s">
        <v>177</v>
      </c>
      <c r="B22" s="19" t="s">
        <v>64</v>
      </c>
      <c r="C22" s="19" t="s">
        <v>65</v>
      </c>
      <c r="D22" s="19" t="s">
        <v>66</v>
      </c>
      <c r="E22" s="19" t="s">
        <v>67</v>
      </c>
      <c r="F22" s="6"/>
    </row>
    <row r="23" spans="1:6">
      <c r="A23" s="19" t="s">
        <v>70</v>
      </c>
      <c r="B23" s="19">
        <v>4</v>
      </c>
      <c r="C23" s="19">
        <v>22</v>
      </c>
      <c r="D23" s="19">
        <v>18</v>
      </c>
      <c r="E23" s="19">
        <v>44</v>
      </c>
      <c r="F23" s="6"/>
    </row>
    <row r="24" spans="1:6">
      <c r="A24" s="19" t="s">
        <v>72</v>
      </c>
      <c r="B24" s="19">
        <v>12</v>
      </c>
      <c r="C24" s="19">
        <v>6</v>
      </c>
      <c r="D24" s="19">
        <v>26</v>
      </c>
      <c r="E24" s="19">
        <v>44</v>
      </c>
      <c r="F24" s="6"/>
    </row>
    <row r="25" spans="1:6">
      <c r="A25" s="19" t="s">
        <v>67</v>
      </c>
      <c r="B25" s="19">
        <v>16</v>
      </c>
      <c r="C25" s="19">
        <v>28</v>
      </c>
      <c r="D25" s="19">
        <v>44</v>
      </c>
      <c r="E25" s="19">
        <v>88</v>
      </c>
      <c r="F25" s="6"/>
    </row>
    <row r="26" spans="1:6">
      <c r="A26" s="6"/>
      <c r="B26" s="6"/>
      <c r="C26" s="6"/>
      <c r="D26" s="6"/>
      <c r="E26" s="6"/>
      <c r="F26" s="6"/>
    </row>
    <row r="27" spans="1:6">
      <c r="A27" s="7" t="s">
        <v>224</v>
      </c>
      <c r="B27" s="6"/>
      <c r="C27" s="6"/>
      <c r="D27" s="6"/>
      <c r="E27" s="6"/>
      <c r="F27" s="6"/>
    </row>
    <row r="28" spans="1:6">
      <c r="A28" s="19" t="s">
        <v>177</v>
      </c>
      <c r="B28" s="19" t="s">
        <v>64</v>
      </c>
      <c r="C28" s="19" t="s">
        <v>65</v>
      </c>
      <c r="D28" s="19" t="s">
        <v>66</v>
      </c>
      <c r="E28" s="19" t="s">
        <v>67</v>
      </c>
      <c r="F28" s="6"/>
    </row>
    <row r="29" spans="1:6">
      <c r="A29" s="19" t="s">
        <v>70</v>
      </c>
      <c r="B29" s="19">
        <v>18</v>
      </c>
      <c r="C29" s="19">
        <v>14</v>
      </c>
      <c r="D29" s="19">
        <v>12</v>
      </c>
      <c r="E29" s="19">
        <v>44</v>
      </c>
      <c r="F29" s="6"/>
    </row>
    <row r="30" spans="1:6">
      <c r="A30" s="19" t="s">
        <v>72</v>
      </c>
      <c r="B30" s="19">
        <v>26</v>
      </c>
      <c r="C30" s="19">
        <v>14</v>
      </c>
      <c r="D30" s="19">
        <v>4</v>
      </c>
      <c r="E30" s="19">
        <v>44</v>
      </c>
      <c r="F30" s="6"/>
    </row>
    <row r="31" spans="1:6">
      <c r="A31" s="19" t="s">
        <v>67</v>
      </c>
      <c r="B31" s="19">
        <v>44</v>
      </c>
      <c r="C31" s="19">
        <v>28</v>
      </c>
      <c r="D31" s="19">
        <v>16</v>
      </c>
      <c r="E31" s="19">
        <v>88</v>
      </c>
      <c r="F31" s="6"/>
    </row>
    <row r="32" spans="1:6">
      <c r="A32" s="6"/>
      <c r="B32" s="6"/>
      <c r="C32" s="6"/>
      <c r="D32" s="6"/>
      <c r="E32" s="6"/>
      <c r="F32" s="6"/>
    </row>
    <row r="33" spans="1:6">
      <c r="A33" s="7" t="s">
        <v>225</v>
      </c>
      <c r="B33" s="6"/>
      <c r="C33" s="6"/>
      <c r="D33" s="6"/>
      <c r="E33" s="6"/>
      <c r="F33" s="6"/>
    </row>
    <row r="34" spans="1:6">
      <c r="A34" s="19" t="s">
        <v>177</v>
      </c>
      <c r="B34" s="19" t="s">
        <v>64</v>
      </c>
      <c r="C34" s="19" t="s">
        <v>65</v>
      </c>
      <c r="D34" s="19" t="s">
        <v>66</v>
      </c>
      <c r="E34" s="19" t="s">
        <v>67</v>
      </c>
      <c r="F34" s="6"/>
    </row>
    <row r="35" spans="1:6">
      <c r="A35" s="19" t="s">
        <v>70</v>
      </c>
      <c r="B35" s="19">
        <v>22</v>
      </c>
      <c r="C35" s="19">
        <v>0</v>
      </c>
      <c r="D35" s="19">
        <v>22</v>
      </c>
      <c r="E35" s="19">
        <v>44</v>
      </c>
      <c r="F35" s="6"/>
    </row>
    <row r="36" spans="1:6">
      <c r="A36" s="19" t="s">
        <v>72</v>
      </c>
      <c r="B36" s="19">
        <v>13</v>
      </c>
      <c r="C36" s="19">
        <v>18</v>
      </c>
      <c r="D36" s="19">
        <v>13</v>
      </c>
      <c r="E36" s="19">
        <v>44</v>
      </c>
      <c r="F36" s="6"/>
    </row>
    <row r="37" spans="1:6">
      <c r="A37" s="19" t="s">
        <v>67</v>
      </c>
      <c r="B37" s="19">
        <v>35</v>
      </c>
      <c r="C37" s="19">
        <v>18</v>
      </c>
      <c r="D37" s="19">
        <v>35</v>
      </c>
      <c r="E37" s="19">
        <v>88</v>
      </c>
      <c r="F37" s="6"/>
    </row>
    <row r="38" spans="1:6">
      <c r="A38" s="6"/>
      <c r="B38" s="6"/>
      <c r="C38" s="6"/>
      <c r="D38" s="6"/>
      <c r="E38" s="6"/>
      <c r="F38" s="6"/>
    </row>
  </sheetData>
  <mergeCells count="6">
    <mergeCell ref="A2:A3"/>
    <mergeCell ref="A9:A10"/>
    <mergeCell ref="B2:D2"/>
    <mergeCell ref="B9:D9"/>
    <mergeCell ref="E2:E3"/>
    <mergeCell ref="E9:E10"/>
  </mergeCells>
  <phoneticPr fontId="2"/>
  <pageMargins left="0.75" right="0.75" top="1" bottom="1" header="0.51200000000000001" footer="0.5120000000000000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zoomScaleNormal="100" workbookViewId="0">
      <selection activeCell="H27" sqref="H27"/>
    </sheetView>
  </sheetViews>
  <sheetFormatPr defaultRowHeight="13.5"/>
  <cols>
    <col min="1" max="3" width="9" customWidth="1"/>
    <col min="7" max="7" width="3.125" customWidth="1"/>
    <col min="9" max="9" width="9" customWidth="1"/>
  </cols>
  <sheetData>
    <row r="1" spans="1:15">
      <c r="A1" s="6" t="s">
        <v>227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pans="1:15">
      <c r="A2" s="41" t="s">
        <v>73</v>
      </c>
      <c r="B2" s="44"/>
      <c r="C2" s="44"/>
      <c r="D2" s="41" t="s">
        <v>68</v>
      </c>
      <c r="E2" s="44"/>
      <c r="F2" s="45"/>
      <c r="G2" s="6"/>
      <c r="H2" s="16" t="s">
        <v>247</v>
      </c>
      <c r="I2" s="6"/>
      <c r="J2" s="6"/>
      <c r="K2" s="6"/>
      <c r="L2" s="6"/>
      <c r="M2" s="6"/>
      <c r="N2" s="6"/>
      <c r="O2" s="6"/>
    </row>
    <row r="3" spans="1:15">
      <c r="A3" s="20" t="s">
        <v>15</v>
      </c>
      <c r="B3" s="23" t="s">
        <v>17</v>
      </c>
      <c r="C3" s="23" t="s">
        <v>74</v>
      </c>
      <c r="D3" s="20" t="s">
        <v>198</v>
      </c>
      <c r="E3" s="23" t="s">
        <v>199</v>
      </c>
      <c r="F3" s="21" t="s">
        <v>200</v>
      </c>
      <c r="G3" s="6"/>
      <c r="H3" s="19" t="s">
        <v>73</v>
      </c>
      <c r="I3" s="19"/>
      <c r="J3" s="41" t="s">
        <v>15</v>
      </c>
      <c r="K3" s="45"/>
      <c r="L3" s="41" t="s">
        <v>17</v>
      </c>
      <c r="M3" s="45"/>
      <c r="N3" s="41" t="s">
        <v>74</v>
      </c>
      <c r="O3" s="45"/>
    </row>
    <row r="4" spans="1:15">
      <c r="A4" s="20">
        <v>1</v>
      </c>
      <c r="B4" s="23">
        <v>1</v>
      </c>
      <c r="C4" s="23">
        <v>1</v>
      </c>
      <c r="D4" s="20">
        <v>20</v>
      </c>
      <c r="E4" s="23">
        <v>15</v>
      </c>
      <c r="F4" s="21">
        <v>23</v>
      </c>
      <c r="G4" s="6"/>
      <c r="H4" s="19"/>
      <c r="I4" s="19" t="s">
        <v>71</v>
      </c>
      <c r="J4" s="19">
        <v>1</v>
      </c>
      <c r="K4" s="19">
        <v>2</v>
      </c>
      <c r="L4" s="19">
        <v>1</v>
      </c>
      <c r="M4" s="19">
        <v>2</v>
      </c>
      <c r="N4" s="19">
        <v>1</v>
      </c>
      <c r="O4" s="19">
        <v>2</v>
      </c>
    </row>
    <row r="5" spans="1:15">
      <c r="A5" s="20">
        <v>1</v>
      </c>
      <c r="B5" s="23">
        <v>1</v>
      </c>
      <c r="C5" s="23">
        <v>2</v>
      </c>
      <c r="D5" s="20">
        <v>5</v>
      </c>
      <c r="E5" s="23">
        <v>10</v>
      </c>
      <c r="F5" s="21">
        <v>2</v>
      </c>
      <c r="G5" s="6"/>
      <c r="H5" s="42" t="s">
        <v>15</v>
      </c>
      <c r="I5" s="19">
        <v>1</v>
      </c>
      <c r="J5" s="19">
        <v>47</v>
      </c>
      <c r="K5" s="19">
        <v>0</v>
      </c>
      <c r="L5" s="19">
        <v>25</v>
      </c>
      <c r="M5" s="19">
        <v>22</v>
      </c>
      <c r="N5" s="19">
        <v>35</v>
      </c>
      <c r="O5" s="19">
        <v>12</v>
      </c>
    </row>
    <row r="6" spans="1:15">
      <c r="A6" s="20">
        <v>1</v>
      </c>
      <c r="B6" s="23">
        <v>2</v>
      </c>
      <c r="C6" s="23">
        <v>1</v>
      </c>
      <c r="D6" s="20">
        <v>15</v>
      </c>
      <c r="E6" s="23">
        <v>20</v>
      </c>
      <c r="F6" s="21">
        <v>12</v>
      </c>
      <c r="G6" s="6"/>
      <c r="H6" s="43"/>
      <c r="I6" s="19">
        <v>2</v>
      </c>
      <c r="J6" s="19">
        <v>0</v>
      </c>
      <c r="K6" s="19">
        <v>53</v>
      </c>
      <c r="L6" s="19">
        <v>15</v>
      </c>
      <c r="M6" s="19">
        <v>38</v>
      </c>
      <c r="N6" s="19">
        <v>10</v>
      </c>
      <c r="O6" s="19">
        <v>43</v>
      </c>
    </row>
    <row r="7" spans="1:15">
      <c r="A7" s="20">
        <v>1</v>
      </c>
      <c r="B7" s="23">
        <v>2</v>
      </c>
      <c r="C7" s="23">
        <v>2</v>
      </c>
      <c r="D7" s="20">
        <v>7</v>
      </c>
      <c r="E7" s="23">
        <v>2</v>
      </c>
      <c r="F7" s="21">
        <v>10</v>
      </c>
      <c r="G7" s="6"/>
      <c r="H7" s="42" t="s">
        <v>17</v>
      </c>
      <c r="I7" s="19">
        <v>1</v>
      </c>
      <c r="J7" s="19">
        <v>25</v>
      </c>
      <c r="K7" s="19">
        <v>15</v>
      </c>
      <c r="L7" s="19">
        <v>40</v>
      </c>
      <c r="M7" s="19">
        <v>0</v>
      </c>
      <c r="N7" s="19">
        <v>24</v>
      </c>
      <c r="O7" s="19">
        <v>16</v>
      </c>
    </row>
    <row r="8" spans="1:15">
      <c r="A8" s="20">
        <v>2</v>
      </c>
      <c r="B8" s="23">
        <v>1</v>
      </c>
      <c r="C8" s="23">
        <v>1</v>
      </c>
      <c r="D8" s="20">
        <v>4</v>
      </c>
      <c r="E8" s="23">
        <v>9</v>
      </c>
      <c r="F8" s="21">
        <v>1</v>
      </c>
      <c r="G8" s="6"/>
      <c r="H8" s="43"/>
      <c r="I8" s="19">
        <v>2</v>
      </c>
      <c r="J8" s="19">
        <v>22</v>
      </c>
      <c r="K8" s="19">
        <v>38</v>
      </c>
      <c r="L8" s="19">
        <v>0</v>
      </c>
      <c r="M8" s="19">
        <v>60</v>
      </c>
      <c r="N8" s="19">
        <v>21</v>
      </c>
      <c r="O8" s="19">
        <v>39</v>
      </c>
    </row>
    <row r="9" spans="1:15">
      <c r="A9" s="20">
        <v>2</v>
      </c>
      <c r="B9" s="23">
        <v>1</v>
      </c>
      <c r="C9" s="23">
        <v>2</v>
      </c>
      <c r="D9" s="20">
        <v>11</v>
      </c>
      <c r="E9" s="23">
        <v>6</v>
      </c>
      <c r="F9" s="21">
        <v>14</v>
      </c>
      <c r="G9" s="6"/>
      <c r="H9" s="42" t="s">
        <v>74</v>
      </c>
      <c r="I9" s="19">
        <v>1</v>
      </c>
      <c r="J9" s="19">
        <v>35</v>
      </c>
      <c r="K9" s="19">
        <v>10</v>
      </c>
      <c r="L9" s="19">
        <v>24</v>
      </c>
      <c r="M9" s="19">
        <v>21</v>
      </c>
      <c r="N9" s="19">
        <v>45</v>
      </c>
      <c r="O9" s="19">
        <v>0</v>
      </c>
    </row>
    <row r="10" spans="1:15">
      <c r="A10" s="20">
        <v>2</v>
      </c>
      <c r="B10" s="23">
        <v>2</v>
      </c>
      <c r="C10" s="23">
        <v>1</v>
      </c>
      <c r="D10" s="20">
        <v>6</v>
      </c>
      <c r="E10" s="23">
        <v>1</v>
      </c>
      <c r="F10" s="21">
        <v>9</v>
      </c>
      <c r="G10" s="6"/>
      <c r="H10" s="43"/>
      <c r="I10" s="19">
        <v>2</v>
      </c>
      <c r="J10" s="19">
        <v>12</v>
      </c>
      <c r="K10" s="19">
        <v>43</v>
      </c>
      <c r="L10" s="19">
        <v>16</v>
      </c>
      <c r="M10" s="19">
        <v>39</v>
      </c>
      <c r="N10" s="19">
        <v>0</v>
      </c>
      <c r="O10" s="19">
        <v>55</v>
      </c>
    </row>
    <row r="11" spans="1:15">
      <c r="A11" s="20">
        <v>2</v>
      </c>
      <c r="B11" s="23">
        <v>2</v>
      </c>
      <c r="C11" s="23">
        <v>2</v>
      </c>
      <c r="D11" s="20">
        <v>32</v>
      </c>
      <c r="E11" s="23">
        <v>37</v>
      </c>
      <c r="F11" s="21">
        <v>29</v>
      </c>
      <c r="G11" s="6"/>
    </row>
    <row r="12" spans="1:15">
      <c r="A12" s="6"/>
      <c r="B12" s="6"/>
      <c r="C12" s="6"/>
      <c r="D12" s="6"/>
      <c r="E12" s="6"/>
      <c r="F12" s="6"/>
      <c r="G12" s="6"/>
    </row>
    <row r="13" spans="1:15">
      <c r="A13" t="s">
        <v>228</v>
      </c>
      <c r="B13" s="14"/>
      <c r="C13" s="14"/>
      <c r="D13" s="14"/>
      <c r="E13" s="14"/>
    </row>
    <row r="14" spans="1:15">
      <c r="A14" s="41" t="s">
        <v>178</v>
      </c>
      <c r="B14" s="44"/>
      <c r="C14" s="45"/>
      <c r="D14" s="20" t="s">
        <v>177</v>
      </c>
      <c r="E14" s="21"/>
      <c r="H14" s="6" t="s">
        <v>226</v>
      </c>
      <c r="I14" s="6"/>
      <c r="J14" s="6"/>
      <c r="K14" s="6"/>
      <c r="L14" s="6"/>
      <c r="M14" s="6"/>
      <c r="N14" s="6"/>
      <c r="O14" s="6"/>
    </row>
    <row r="15" spans="1:15">
      <c r="A15" s="19" t="s">
        <v>179</v>
      </c>
      <c r="B15" s="19" t="s">
        <v>180</v>
      </c>
      <c r="C15" s="20" t="s">
        <v>181</v>
      </c>
      <c r="D15" s="17" t="s">
        <v>201</v>
      </c>
      <c r="E15" s="17" t="s">
        <v>202</v>
      </c>
      <c r="H15" s="19" t="s">
        <v>73</v>
      </c>
      <c r="I15" s="19"/>
      <c r="J15" s="41" t="s">
        <v>15</v>
      </c>
      <c r="K15" s="45"/>
      <c r="L15" s="41" t="s">
        <v>17</v>
      </c>
      <c r="M15" s="45"/>
      <c r="N15" s="41" t="s">
        <v>74</v>
      </c>
      <c r="O15" s="45"/>
    </row>
    <row r="16" spans="1:15">
      <c r="A16" s="18">
        <v>1</v>
      </c>
      <c r="B16" s="18">
        <v>1</v>
      </c>
      <c r="C16" s="18">
        <v>1</v>
      </c>
      <c r="D16" s="19">
        <v>30</v>
      </c>
      <c r="E16" s="19">
        <v>5</v>
      </c>
      <c r="H16" s="19"/>
      <c r="I16" s="19" t="s">
        <v>71</v>
      </c>
      <c r="J16" s="19">
        <v>1</v>
      </c>
      <c r="K16" s="19">
        <v>2</v>
      </c>
      <c r="L16" s="19">
        <v>1</v>
      </c>
      <c r="M16" s="19">
        <v>2</v>
      </c>
      <c r="N16" s="19">
        <v>1</v>
      </c>
      <c r="O16" s="19">
        <v>2</v>
      </c>
    </row>
    <row r="17" spans="1:15">
      <c r="A17" s="19">
        <v>1</v>
      </c>
      <c r="B17" s="19">
        <v>1</v>
      </c>
      <c r="C17" s="19">
        <v>2</v>
      </c>
      <c r="D17" s="19">
        <v>40</v>
      </c>
      <c r="E17" s="19">
        <v>65</v>
      </c>
      <c r="H17" s="42" t="s">
        <v>15</v>
      </c>
      <c r="I17" s="19">
        <v>1</v>
      </c>
      <c r="J17" s="19">
        <v>130</v>
      </c>
      <c r="K17" s="19">
        <v>0</v>
      </c>
      <c r="L17" s="19">
        <v>70</v>
      </c>
      <c r="M17" s="19">
        <v>60</v>
      </c>
      <c r="N17" s="19">
        <v>55</v>
      </c>
      <c r="O17" s="19">
        <v>75</v>
      </c>
    </row>
    <row r="18" spans="1:15">
      <c r="A18" s="19">
        <v>1</v>
      </c>
      <c r="B18" s="19">
        <v>2</v>
      </c>
      <c r="C18" s="18">
        <v>1</v>
      </c>
      <c r="D18" s="19">
        <v>25</v>
      </c>
      <c r="E18" s="19">
        <v>50</v>
      </c>
      <c r="H18" s="43"/>
      <c r="I18" s="19">
        <v>2</v>
      </c>
      <c r="J18" s="19">
        <v>0</v>
      </c>
      <c r="K18" s="19">
        <v>130</v>
      </c>
      <c r="L18" s="19">
        <v>70</v>
      </c>
      <c r="M18" s="19">
        <v>60</v>
      </c>
      <c r="N18" s="19">
        <v>55</v>
      </c>
      <c r="O18" s="19">
        <v>75</v>
      </c>
    </row>
    <row r="19" spans="1:15">
      <c r="A19" s="19">
        <v>1</v>
      </c>
      <c r="B19" s="19">
        <v>2</v>
      </c>
      <c r="C19" s="19">
        <v>2</v>
      </c>
      <c r="D19" s="19">
        <v>35</v>
      </c>
      <c r="E19" s="19">
        <v>10</v>
      </c>
      <c r="H19" s="42" t="s">
        <v>17</v>
      </c>
      <c r="I19" s="19">
        <v>1</v>
      </c>
      <c r="J19" s="19">
        <v>70</v>
      </c>
      <c r="K19" s="19">
        <v>70</v>
      </c>
      <c r="L19" s="19">
        <v>140</v>
      </c>
      <c r="M19" s="19">
        <v>0</v>
      </c>
      <c r="N19" s="19">
        <v>60</v>
      </c>
      <c r="O19" s="19">
        <v>80</v>
      </c>
    </row>
    <row r="20" spans="1:15">
      <c r="A20" s="19">
        <v>2</v>
      </c>
      <c r="B20" s="19">
        <v>1</v>
      </c>
      <c r="C20" s="18">
        <v>1</v>
      </c>
      <c r="D20" s="19">
        <v>30</v>
      </c>
      <c r="E20" s="19">
        <v>55</v>
      </c>
      <c r="H20" s="43"/>
      <c r="I20" s="19">
        <v>2</v>
      </c>
      <c r="J20" s="19">
        <v>60</v>
      </c>
      <c r="K20" s="19">
        <v>60</v>
      </c>
      <c r="L20" s="19">
        <v>0</v>
      </c>
      <c r="M20" s="19">
        <v>120</v>
      </c>
      <c r="N20" s="19">
        <v>50</v>
      </c>
      <c r="O20" s="19">
        <v>70</v>
      </c>
    </row>
    <row r="21" spans="1:15">
      <c r="A21" s="19">
        <v>2</v>
      </c>
      <c r="B21" s="19">
        <v>1</v>
      </c>
      <c r="C21" s="19">
        <v>2</v>
      </c>
      <c r="D21" s="19">
        <v>40</v>
      </c>
      <c r="E21" s="19">
        <v>15</v>
      </c>
      <c r="H21" s="42" t="s">
        <v>74</v>
      </c>
      <c r="I21" s="19">
        <v>1</v>
      </c>
      <c r="J21" s="19">
        <v>55</v>
      </c>
      <c r="K21" s="19">
        <v>55</v>
      </c>
      <c r="L21" s="19">
        <v>60</v>
      </c>
      <c r="M21" s="19">
        <v>50</v>
      </c>
      <c r="N21" s="19">
        <v>110</v>
      </c>
      <c r="O21" s="19">
        <v>0</v>
      </c>
    </row>
    <row r="22" spans="1:15">
      <c r="A22" s="19">
        <v>2</v>
      </c>
      <c r="B22" s="19">
        <v>2</v>
      </c>
      <c r="C22" s="18">
        <v>1</v>
      </c>
      <c r="D22" s="19">
        <v>25</v>
      </c>
      <c r="E22" s="19">
        <v>0</v>
      </c>
      <c r="H22" s="43"/>
      <c r="I22" s="19">
        <v>2</v>
      </c>
      <c r="J22" s="19">
        <v>75</v>
      </c>
      <c r="K22" s="19">
        <v>75</v>
      </c>
      <c r="L22" s="19">
        <v>80</v>
      </c>
      <c r="M22" s="19">
        <v>70</v>
      </c>
      <c r="N22" s="19">
        <v>0</v>
      </c>
      <c r="O22" s="19">
        <v>150</v>
      </c>
    </row>
    <row r="23" spans="1:15">
      <c r="A23" s="19">
        <v>2</v>
      </c>
      <c r="B23" s="19">
        <v>2</v>
      </c>
      <c r="C23" s="19">
        <v>2</v>
      </c>
      <c r="D23" s="19">
        <v>35</v>
      </c>
      <c r="E23" s="19">
        <v>60</v>
      </c>
    </row>
    <row r="24" spans="1:15">
      <c r="F24" s="16"/>
    </row>
  </sheetData>
  <mergeCells count="15">
    <mergeCell ref="H17:H18"/>
    <mergeCell ref="H19:H20"/>
    <mergeCell ref="H21:H22"/>
    <mergeCell ref="N3:O3"/>
    <mergeCell ref="H5:H6"/>
    <mergeCell ref="H7:H8"/>
    <mergeCell ref="H9:H10"/>
    <mergeCell ref="J15:K15"/>
    <mergeCell ref="L15:M15"/>
    <mergeCell ref="N15:O15"/>
    <mergeCell ref="A14:C14"/>
    <mergeCell ref="A2:C2"/>
    <mergeCell ref="D2:F2"/>
    <mergeCell ref="J3:K3"/>
    <mergeCell ref="L3:M3"/>
  </mergeCells>
  <phoneticPr fontId="2"/>
  <pageMargins left="0.75" right="0.75" top="1" bottom="1" header="0.51200000000000001" footer="0.5120000000000000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opLeftCell="A7" workbookViewId="0">
      <selection activeCell="G48" sqref="G48"/>
    </sheetView>
  </sheetViews>
  <sheetFormatPr defaultRowHeight="13.5"/>
  <cols>
    <col min="2" max="2" width="13.25" customWidth="1"/>
    <col min="6" max="6" width="12" customWidth="1"/>
  </cols>
  <sheetData>
    <row r="1" spans="1:9">
      <c r="A1" s="3" t="s">
        <v>229</v>
      </c>
      <c r="B1" s="4"/>
      <c r="C1" s="4"/>
      <c r="D1" s="4"/>
      <c r="F1" t="s">
        <v>230</v>
      </c>
    </row>
    <row r="2" spans="1:9">
      <c r="A2" s="5"/>
      <c r="B2" s="42" t="s">
        <v>80</v>
      </c>
      <c r="C2" s="41" t="s">
        <v>81</v>
      </c>
      <c r="D2" s="45"/>
      <c r="F2" s="42" t="s">
        <v>88</v>
      </c>
      <c r="G2" s="42" t="s">
        <v>80</v>
      </c>
      <c r="H2" s="41" t="s">
        <v>81</v>
      </c>
      <c r="I2" s="45"/>
    </row>
    <row r="3" spans="1:9">
      <c r="A3" s="5"/>
      <c r="B3" s="43"/>
      <c r="C3" s="19" t="s">
        <v>83</v>
      </c>
      <c r="D3" s="19" t="s">
        <v>84</v>
      </c>
      <c r="F3" s="43"/>
      <c r="G3" s="43"/>
      <c r="H3" s="19" t="s">
        <v>83</v>
      </c>
      <c r="I3" s="19" t="s">
        <v>84</v>
      </c>
    </row>
    <row r="4" spans="1:9">
      <c r="A4" s="5"/>
      <c r="B4" s="19" t="s">
        <v>86</v>
      </c>
      <c r="C4" s="19">
        <v>25</v>
      </c>
      <c r="D4" s="19">
        <v>15</v>
      </c>
      <c r="F4" s="42" t="s">
        <v>89</v>
      </c>
      <c r="G4" s="19" t="s">
        <v>86</v>
      </c>
      <c r="H4" s="19">
        <v>20</v>
      </c>
      <c r="I4" s="19">
        <v>4</v>
      </c>
    </row>
    <row r="5" spans="1:9">
      <c r="A5" s="5"/>
      <c r="B5" s="19" t="s">
        <v>87</v>
      </c>
      <c r="C5" s="19">
        <v>22</v>
      </c>
      <c r="D5" s="19">
        <v>38</v>
      </c>
      <c r="F5" s="43"/>
      <c r="G5" s="19" t="s">
        <v>87</v>
      </c>
      <c r="H5" s="19">
        <v>15</v>
      </c>
      <c r="I5" s="19">
        <v>6</v>
      </c>
    </row>
    <row r="6" spans="1:9">
      <c r="A6" s="5"/>
      <c r="B6" s="6"/>
      <c r="C6" s="6"/>
      <c r="D6" s="6"/>
      <c r="F6" s="42" t="s">
        <v>90</v>
      </c>
      <c r="G6" s="19" t="s">
        <v>86</v>
      </c>
      <c r="H6" s="19">
        <v>5</v>
      </c>
      <c r="I6" s="19">
        <v>11</v>
      </c>
    </row>
    <row r="7" spans="1:9">
      <c r="A7" s="5"/>
      <c r="F7" s="43"/>
      <c r="G7" s="19" t="s">
        <v>87</v>
      </c>
      <c r="H7" s="19">
        <v>7</v>
      </c>
      <c r="I7" s="19">
        <v>32</v>
      </c>
    </row>
    <row r="8" spans="1:9">
      <c r="A8" s="5"/>
      <c r="B8" s="13"/>
      <c r="C8" s="13"/>
      <c r="D8" s="13"/>
      <c r="E8" s="13"/>
    </row>
    <row r="9" spans="1:9">
      <c r="A9" s="5" t="s">
        <v>231</v>
      </c>
      <c r="B9" s="6"/>
      <c r="C9" s="6"/>
      <c r="D9" s="6"/>
      <c r="E9" s="6"/>
      <c r="F9" t="s">
        <v>232</v>
      </c>
    </row>
    <row r="10" spans="1:9">
      <c r="A10" s="5"/>
      <c r="B10" s="42" t="s">
        <v>93</v>
      </c>
      <c r="C10" s="41" t="s">
        <v>69</v>
      </c>
      <c r="D10" s="45"/>
      <c r="E10" s="6"/>
      <c r="F10" s="42" t="s">
        <v>98</v>
      </c>
      <c r="G10" s="42" t="s">
        <v>93</v>
      </c>
      <c r="H10" s="41" t="s">
        <v>69</v>
      </c>
      <c r="I10" s="45"/>
    </row>
    <row r="11" spans="1:9">
      <c r="A11" s="5"/>
      <c r="B11" s="43"/>
      <c r="C11" s="19" t="s">
        <v>94</v>
      </c>
      <c r="D11" s="19" t="s">
        <v>95</v>
      </c>
      <c r="E11" s="6"/>
      <c r="F11" s="43"/>
      <c r="G11" s="43"/>
      <c r="H11" s="19" t="s">
        <v>94</v>
      </c>
      <c r="I11" s="19" t="s">
        <v>95</v>
      </c>
    </row>
    <row r="12" spans="1:9">
      <c r="A12" s="5"/>
      <c r="B12" s="19" t="s">
        <v>96</v>
      </c>
      <c r="C12" s="19">
        <v>70</v>
      </c>
      <c r="D12" s="19">
        <v>70</v>
      </c>
      <c r="E12" s="6"/>
      <c r="F12" s="42" t="s">
        <v>99</v>
      </c>
      <c r="G12" s="19" t="s">
        <v>96</v>
      </c>
      <c r="H12" s="19">
        <v>5</v>
      </c>
      <c r="I12" s="19">
        <v>55</v>
      </c>
    </row>
    <row r="13" spans="1:9">
      <c r="A13" s="5"/>
      <c r="B13" s="19" t="s">
        <v>97</v>
      </c>
      <c r="C13" s="19">
        <v>60</v>
      </c>
      <c r="D13" s="19">
        <v>60</v>
      </c>
      <c r="E13" s="6"/>
      <c r="F13" s="43"/>
      <c r="G13" s="19" t="s">
        <v>97</v>
      </c>
      <c r="H13" s="19">
        <v>50</v>
      </c>
      <c r="I13" s="19">
        <v>0</v>
      </c>
    </row>
    <row r="14" spans="1:9">
      <c r="A14" s="5"/>
      <c r="B14" s="6"/>
      <c r="C14" s="6"/>
      <c r="D14" s="6"/>
      <c r="E14" s="6"/>
      <c r="F14" s="42" t="s">
        <v>100</v>
      </c>
      <c r="G14" s="19" t="s">
        <v>96</v>
      </c>
      <c r="H14" s="19">
        <v>65</v>
      </c>
      <c r="I14" s="19">
        <v>15</v>
      </c>
    </row>
    <row r="15" spans="1:9">
      <c r="A15" s="5"/>
      <c r="B15" s="6"/>
      <c r="C15" s="6"/>
      <c r="D15" s="6"/>
      <c r="E15" s="6"/>
      <c r="F15" s="43"/>
      <c r="G15" s="19" t="s">
        <v>97</v>
      </c>
      <c r="H15" s="19">
        <v>10</v>
      </c>
      <c r="I15" s="19">
        <v>60</v>
      </c>
    </row>
    <row r="17" spans="1:15">
      <c r="A17" s="5" t="s">
        <v>233</v>
      </c>
      <c r="B17" s="6"/>
      <c r="C17" s="6"/>
      <c r="D17" s="6"/>
      <c r="E17" s="6"/>
      <c r="F17" s="6" t="s">
        <v>234</v>
      </c>
      <c r="G17" s="6"/>
      <c r="H17" s="6"/>
      <c r="I17" s="6"/>
      <c r="J17" s="6"/>
    </row>
    <row r="18" spans="1:15">
      <c r="A18" s="5"/>
      <c r="B18" s="42" t="s">
        <v>101</v>
      </c>
      <c r="C18" s="41" t="s">
        <v>102</v>
      </c>
      <c r="D18" s="45"/>
      <c r="E18" s="6"/>
      <c r="F18" s="42" t="s">
        <v>107</v>
      </c>
      <c r="G18" s="42" t="s">
        <v>101</v>
      </c>
      <c r="H18" s="41" t="s">
        <v>102</v>
      </c>
      <c r="I18" s="45"/>
    </row>
    <row r="19" spans="1:15">
      <c r="A19" s="5"/>
      <c r="B19" s="43"/>
      <c r="C19" s="19" t="s">
        <v>103</v>
      </c>
      <c r="D19" s="19" t="s">
        <v>104</v>
      </c>
      <c r="E19" s="6"/>
      <c r="F19" s="43"/>
      <c r="G19" s="43"/>
      <c r="H19" s="19" t="s">
        <v>103</v>
      </c>
      <c r="I19" s="19" t="s">
        <v>104</v>
      </c>
    </row>
    <row r="20" spans="1:15">
      <c r="A20" s="5"/>
      <c r="B20" s="19" t="s">
        <v>105</v>
      </c>
      <c r="C20" s="19">
        <v>910</v>
      </c>
      <c r="D20" s="19">
        <v>1190</v>
      </c>
      <c r="E20" s="6"/>
      <c r="F20" s="42" t="s">
        <v>108</v>
      </c>
      <c r="G20" s="19" t="s">
        <v>105</v>
      </c>
      <c r="H20" s="19">
        <v>10</v>
      </c>
      <c r="I20" s="19">
        <v>190</v>
      </c>
    </row>
    <row r="21" spans="1:15">
      <c r="A21" s="5"/>
      <c r="B21" s="19" t="s">
        <v>106</v>
      </c>
      <c r="C21" s="19">
        <v>220</v>
      </c>
      <c r="D21" s="19">
        <v>1802</v>
      </c>
      <c r="E21" s="6"/>
      <c r="F21" s="43"/>
      <c r="G21" s="19" t="s">
        <v>106</v>
      </c>
      <c r="H21" s="19">
        <v>200</v>
      </c>
      <c r="I21" s="19">
        <v>1800</v>
      </c>
    </row>
    <row r="22" spans="1:15">
      <c r="A22" s="5"/>
      <c r="B22" s="6"/>
      <c r="C22" s="6"/>
      <c r="D22" s="6"/>
      <c r="E22" s="6"/>
      <c r="F22" s="42" t="s">
        <v>109</v>
      </c>
      <c r="G22" s="19" t="s">
        <v>105</v>
      </c>
      <c r="H22" s="19">
        <v>900</v>
      </c>
      <c r="I22" s="19">
        <v>1000</v>
      </c>
    </row>
    <row r="23" spans="1:15">
      <c r="A23" s="5"/>
      <c r="B23" s="6"/>
      <c r="C23" s="6"/>
      <c r="D23" s="6"/>
      <c r="E23" s="6"/>
      <c r="F23" s="43"/>
      <c r="G23" s="19" t="s">
        <v>106</v>
      </c>
      <c r="H23" s="19">
        <v>20</v>
      </c>
      <c r="I23" s="19">
        <v>2</v>
      </c>
    </row>
    <row r="25" spans="1:15">
      <c r="A25" s="5" t="s">
        <v>235</v>
      </c>
      <c r="B25" s="6"/>
      <c r="C25" s="6"/>
      <c r="D25" s="6"/>
      <c r="E25" s="6"/>
      <c r="F25" s="6"/>
      <c r="G25" s="34" t="s">
        <v>236</v>
      </c>
      <c r="H25" s="6"/>
      <c r="I25" s="6"/>
      <c r="K25" s="6"/>
      <c r="L25" s="6" t="s">
        <v>236</v>
      </c>
      <c r="M25" s="6"/>
      <c r="N25" s="6"/>
      <c r="O25" s="6"/>
    </row>
    <row r="26" spans="1:15">
      <c r="A26" s="5"/>
      <c r="B26" s="42" t="s">
        <v>82</v>
      </c>
      <c r="C26" s="42" t="s">
        <v>17</v>
      </c>
      <c r="D26" s="41" t="s">
        <v>15</v>
      </c>
      <c r="E26" s="45"/>
      <c r="F26" s="6"/>
      <c r="G26" s="42" t="s">
        <v>82</v>
      </c>
      <c r="H26" s="42" t="s">
        <v>17</v>
      </c>
      <c r="I26" s="41" t="s">
        <v>15</v>
      </c>
      <c r="J26" s="45"/>
      <c r="K26" s="6"/>
      <c r="L26" s="42" t="s">
        <v>82</v>
      </c>
      <c r="M26" s="42" t="s">
        <v>17</v>
      </c>
      <c r="N26" s="41" t="s">
        <v>15</v>
      </c>
      <c r="O26" s="45"/>
    </row>
    <row r="27" spans="1:15">
      <c r="A27" s="5"/>
      <c r="B27" s="43"/>
      <c r="C27" s="43"/>
      <c r="D27" s="19" t="s">
        <v>70</v>
      </c>
      <c r="E27" s="19" t="s">
        <v>72</v>
      </c>
      <c r="F27" s="6" t="s">
        <v>85</v>
      </c>
      <c r="G27" s="43"/>
      <c r="H27" s="43"/>
      <c r="I27" s="19" t="s">
        <v>70</v>
      </c>
      <c r="J27" s="19" t="s">
        <v>72</v>
      </c>
      <c r="K27" s="6"/>
      <c r="L27" s="43"/>
      <c r="M27" s="43"/>
      <c r="N27" s="19" t="s">
        <v>70</v>
      </c>
      <c r="O27" s="19" t="s">
        <v>72</v>
      </c>
    </row>
    <row r="28" spans="1:15">
      <c r="A28" s="5"/>
      <c r="B28" s="42" t="s">
        <v>78</v>
      </c>
      <c r="C28" s="19" t="s">
        <v>76</v>
      </c>
      <c r="D28" s="19">
        <v>10</v>
      </c>
      <c r="E28" s="19">
        <v>4</v>
      </c>
      <c r="F28" s="6" t="s">
        <v>85</v>
      </c>
      <c r="G28" s="42" t="s">
        <v>78</v>
      </c>
      <c r="H28" s="19" t="s">
        <v>76</v>
      </c>
      <c r="I28" s="19">
        <v>5</v>
      </c>
      <c r="J28" s="19">
        <v>10</v>
      </c>
      <c r="K28" s="6"/>
      <c r="L28" s="42" t="s">
        <v>78</v>
      </c>
      <c r="M28" s="19" t="s">
        <v>76</v>
      </c>
      <c r="N28" s="19">
        <v>5</v>
      </c>
      <c r="O28" s="19">
        <v>5</v>
      </c>
    </row>
    <row r="29" spans="1:15">
      <c r="A29" s="5"/>
      <c r="B29" s="43"/>
      <c r="C29" s="19" t="s">
        <v>77</v>
      </c>
      <c r="D29" s="19">
        <v>8</v>
      </c>
      <c r="E29" s="19">
        <v>26</v>
      </c>
      <c r="F29" s="6"/>
      <c r="G29" s="43"/>
      <c r="H29" s="19" t="s">
        <v>77</v>
      </c>
      <c r="I29" s="19">
        <v>5</v>
      </c>
      <c r="J29" s="19">
        <v>1</v>
      </c>
      <c r="K29" s="6"/>
      <c r="L29" s="43"/>
      <c r="M29" s="19" t="s">
        <v>77</v>
      </c>
      <c r="N29" s="19">
        <v>7</v>
      </c>
      <c r="O29" s="19">
        <v>7</v>
      </c>
    </row>
    <row r="30" spans="1:15">
      <c r="A30" s="5"/>
      <c r="B30" s="42" t="s">
        <v>79</v>
      </c>
      <c r="C30" s="19" t="s">
        <v>76</v>
      </c>
      <c r="D30" s="19">
        <v>20</v>
      </c>
      <c r="E30" s="19">
        <v>7</v>
      </c>
      <c r="F30" s="6" t="s">
        <v>85</v>
      </c>
      <c r="G30" s="42" t="s">
        <v>79</v>
      </c>
      <c r="H30" s="19" t="s">
        <v>76</v>
      </c>
      <c r="I30" s="19">
        <v>25</v>
      </c>
      <c r="J30" s="19">
        <v>1</v>
      </c>
      <c r="K30" s="6"/>
      <c r="L30" s="42" t="s">
        <v>79</v>
      </c>
      <c r="M30" s="19" t="s">
        <v>76</v>
      </c>
      <c r="N30" s="19">
        <v>25</v>
      </c>
      <c r="O30" s="19">
        <v>6</v>
      </c>
    </row>
    <row r="31" spans="1:15">
      <c r="A31" s="5"/>
      <c r="B31" s="43"/>
      <c r="C31" s="19" t="s">
        <v>77</v>
      </c>
      <c r="D31" s="19">
        <v>15</v>
      </c>
      <c r="E31" s="19">
        <v>44</v>
      </c>
      <c r="F31" s="6"/>
      <c r="G31" s="43"/>
      <c r="H31" s="19" t="s">
        <v>77</v>
      </c>
      <c r="I31" s="19">
        <v>18</v>
      </c>
      <c r="J31" s="19">
        <v>69</v>
      </c>
      <c r="K31" s="6"/>
      <c r="L31" s="43"/>
      <c r="M31" s="19" t="s">
        <v>77</v>
      </c>
      <c r="N31" s="19">
        <v>16</v>
      </c>
      <c r="O31" s="19">
        <v>63</v>
      </c>
    </row>
    <row r="32" spans="1:15">
      <c r="A32" s="5"/>
      <c r="B32" s="46"/>
      <c r="C32" s="19" t="s">
        <v>190</v>
      </c>
      <c r="D32" s="19" t="s">
        <v>70</v>
      </c>
      <c r="E32" s="19" t="s">
        <v>72</v>
      </c>
      <c r="F32" s="6"/>
      <c r="G32" s="46"/>
      <c r="H32" s="19" t="s">
        <v>180</v>
      </c>
      <c r="I32" s="19" t="s">
        <v>70</v>
      </c>
      <c r="J32" s="19" t="s">
        <v>72</v>
      </c>
      <c r="K32" s="6"/>
      <c r="L32" s="46"/>
      <c r="M32" s="19" t="s">
        <v>180</v>
      </c>
      <c r="N32" s="19" t="s">
        <v>70</v>
      </c>
      <c r="O32" s="19" t="s">
        <v>72</v>
      </c>
    </row>
    <row r="33" spans="1:15">
      <c r="A33" s="5"/>
      <c r="B33" s="47"/>
      <c r="C33" s="19" t="s">
        <v>76</v>
      </c>
      <c r="D33" s="19">
        <f>D28+D30</f>
        <v>30</v>
      </c>
      <c r="E33" s="19">
        <f>E28+E30</f>
        <v>11</v>
      </c>
      <c r="F33" s="6"/>
      <c r="G33" s="47"/>
      <c r="H33" s="19" t="s">
        <v>76</v>
      </c>
      <c r="I33" s="19">
        <f>I28+I30</f>
        <v>30</v>
      </c>
      <c r="J33" s="19">
        <f>J28+J30</f>
        <v>11</v>
      </c>
      <c r="K33" s="6"/>
      <c r="L33" s="47"/>
      <c r="M33" s="19" t="s">
        <v>76</v>
      </c>
      <c r="N33" s="19">
        <f>N28+N30</f>
        <v>30</v>
      </c>
      <c r="O33" s="19">
        <f>O28+O30</f>
        <v>11</v>
      </c>
    </row>
    <row r="34" spans="1:15">
      <c r="A34" s="5"/>
      <c r="B34" s="48"/>
      <c r="C34" s="19" t="s">
        <v>77</v>
      </c>
      <c r="D34" s="19">
        <f>D29+D31</f>
        <v>23</v>
      </c>
      <c r="E34" s="19">
        <f>E29+E31</f>
        <v>70</v>
      </c>
      <c r="F34" s="6"/>
      <c r="G34" s="48"/>
      <c r="H34" s="19" t="s">
        <v>77</v>
      </c>
      <c r="I34" s="19">
        <f>I29+I31</f>
        <v>23</v>
      </c>
      <c r="J34" s="19">
        <f>J29+J31</f>
        <v>70</v>
      </c>
      <c r="K34" s="6"/>
      <c r="L34" s="48"/>
      <c r="M34" s="19" t="s">
        <v>77</v>
      </c>
      <c r="N34" s="19">
        <f>N29+N31</f>
        <v>23</v>
      </c>
      <c r="O34" s="19">
        <f>O29+O31</f>
        <v>70</v>
      </c>
    </row>
    <row r="35" spans="1:15">
      <c r="A35" s="5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>
      <c r="A36" t="s">
        <v>237</v>
      </c>
      <c r="G36" t="s">
        <v>238</v>
      </c>
    </row>
    <row r="37" spans="1:15">
      <c r="A37" s="5"/>
      <c r="B37" s="42" t="s">
        <v>91</v>
      </c>
      <c r="C37" s="42" t="s">
        <v>17</v>
      </c>
      <c r="D37" s="41" t="s">
        <v>15</v>
      </c>
      <c r="E37" s="45"/>
      <c r="F37" s="6"/>
      <c r="G37" s="42" t="s">
        <v>92</v>
      </c>
      <c r="H37" s="42" t="s">
        <v>74</v>
      </c>
      <c r="I37" s="20" t="s">
        <v>15</v>
      </c>
      <c r="J37" s="21"/>
    </row>
    <row r="38" spans="1:15">
      <c r="A38" s="5"/>
      <c r="B38" s="43"/>
      <c r="C38" s="43"/>
      <c r="D38" s="19" t="s">
        <v>70</v>
      </c>
      <c r="E38" s="19" t="s">
        <v>72</v>
      </c>
      <c r="F38" s="6"/>
      <c r="G38" s="43"/>
      <c r="H38" s="43"/>
      <c r="I38" s="19" t="s">
        <v>70</v>
      </c>
      <c r="J38" s="19" t="s">
        <v>72</v>
      </c>
    </row>
    <row r="39" spans="1:15">
      <c r="A39" s="5"/>
      <c r="B39" s="42" t="s">
        <v>78</v>
      </c>
      <c r="C39" s="19" t="s">
        <v>76</v>
      </c>
      <c r="D39" s="19">
        <v>30</v>
      </c>
      <c r="E39" s="19">
        <v>60</v>
      </c>
      <c r="F39" s="6"/>
      <c r="G39" s="42" t="s">
        <v>76</v>
      </c>
      <c r="H39" s="19" t="s">
        <v>78</v>
      </c>
      <c r="I39" s="19">
        <v>30</v>
      </c>
      <c r="J39" s="19">
        <v>60</v>
      </c>
    </row>
    <row r="40" spans="1:15">
      <c r="A40" s="5"/>
      <c r="B40" s="43"/>
      <c r="C40" s="19" t="s">
        <v>77</v>
      </c>
      <c r="D40" s="19">
        <v>20</v>
      </c>
      <c r="E40" s="19">
        <v>10</v>
      </c>
      <c r="F40" s="6"/>
      <c r="G40" s="43"/>
      <c r="H40" s="19" t="s">
        <v>79</v>
      </c>
      <c r="I40" s="19">
        <v>10</v>
      </c>
      <c r="J40" s="19">
        <v>20</v>
      </c>
    </row>
    <row r="41" spans="1:15">
      <c r="A41" s="5"/>
      <c r="B41" s="42" t="s">
        <v>79</v>
      </c>
      <c r="C41" s="19" t="s">
        <v>76</v>
      </c>
      <c r="D41" s="19">
        <v>10</v>
      </c>
      <c r="E41" s="19">
        <v>20</v>
      </c>
      <c r="F41" s="6"/>
      <c r="G41" s="42" t="s">
        <v>77</v>
      </c>
      <c r="H41" s="19" t="s">
        <v>78</v>
      </c>
      <c r="I41" s="19">
        <v>20</v>
      </c>
      <c r="J41" s="19">
        <v>10</v>
      </c>
    </row>
    <row r="42" spans="1:15">
      <c r="A42" s="5"/>
      <c r="B42" s="43"/>
      <c r="C42" s="19" t="s">
        <v>77</v>
      </c>
      <c r="D42" s="19">
        <v>80</v>
      </c>
      <c r="E42" s="19">
        <v>40</v>
      </c>
      <c r="F42" s="6"/>
      <c r="G42" s="43"/>
      <c r="H42" s="19" t="s">
        <v>79</v>
      </c>
      <c r="I42" s="19">
        <v>80</v>
      </c>
      <c r="J42" s="19">
        <v>40</v>
      </c>
    </row>
    <row r="43" spans="1:15">
      <c r="A43" s="5"/>
      <c r="B43" s="46"/>
      <c r="C43" s="19" t="s">
        <v>180</v>
      </c>
      <c r="D43" s="19" t="s">
        <v>70</v>
      </c>
      <c r="E43" s="19" t="s">
        <v>72</v>
      </c>
      <c r="F43" s="6"/>
      <c r="G43" s="46"/>
      <c r="H43" s="19" t="s">
        <v>181</v>
      </c>
      <c r="I43" s="19" t="s">
        <v>70</v>
      </c>
      <c r="J43" s="19" t="s">
        <v>72</v>
      </c>
    </row>
    <row r="44" spans="1:15">
      <c r="A44" s="5"/>
      <c r="B44" s="47"/>
      <c r="C44" s="19" t="s">
        <v>76</v>
      </c>
      <c r="D44" s="19">
        <f>D39+D41</f>
        <v>40</v>
      </c>
      <c r="E44" s="19">
        <f>E39+E41</f>
        <v>80</v>
      </c>
      <c r="F44" s="6"/>
      <c r="G44" s="47"/>
      <c r="H44" s="19" t="s">
        <v>78</v>
      </c>
      <c r="I44" s="19">
        <f>I39+I41</f>
        <v>50</v>
      </c>
      <c r="J44" s="19">
        <f>J39+J41</f>
        <v>70</v>
      </c>
    </row>
    <row r="45" spans="1:15">
      <c r="A45" s="5"/>
      <c r="B45" s="48"/>
      <c r="C45" s="19" t="s">
        <v>77</v>
      </c>
      <c r="D45" s="19">
        <f>D40+D42</f>
        <v>100</v>
      </c>
      <c r="E45" s="19">
        <f>E40+E42</f>
        <v>50</v>
      </c>
      <c r="F45" s="6"/>
      <c r="G45" s="48"/>
      <c r="H45" s="19" t="s">
        <v>79</v>
      </c>
      <c r="I45" s="19">
        <f>I40+I42</f>
        <v>90</v>
      </c>
      <c r="J45" s="19">
        <f>J40+J42</f>
        <v>60</v>
      </c>
    </row>
    <row r="46" spans="1:15">
      <c r="A46" s="5"/>
      <c r="B46" s="6"/>
      <c r="C46" s="6"/>
      <c r="D46" s="6"/>
      <c r="E46" s="6"/>
      <c r="F46" s="6"/>
      <c r="G46" s="6"/>
      <c r="H46" s="6"/>
      <c r="I46" s="6"/>
    </row>
  </sheetData>
  <mergeCells count="50">
    <mergeCell ref="B2:B3"/>
    <mergeCell ref="C2:D2"/>
    <mergeCell ref="H2:I2"/>
    <mergeCell ref="F4:F5"/>
    <mergeCell ref="F6:F7"/>
    <mergeCell ref="F2:F3"/>
    <mergeCell ref="G2:G3"/>
    <mergeCell ref="F22:F23"/>
    <mergeCell ref="G18:G19"/>
    <mergeCell ref="H18:I18"/>
    <mergeCell ref="B10:B11"/>
    <mergeCell ref="C10:D10"/>
    <mergeCell ref="F10:F11"/>
    <mergeCell ref="F12:F13"/>
    <mergeCell ref="F14:F15"/>
    <mergeCell ref="G10:G11"/>
    <mergeCell ref="H10:I10"/>
    <mergeCell ref="B18:B19"/>
    <mergeCell ref="C18:D18"/>
    <mergeCell ref="F18:F19"/>
    <mergeCell ref="F20:F21"/>
    <mergeCell ref="B26:B27"/>
    <mergeCell ref="B28:B29"/>
    <mergeCell ref="B30:B31"/>
    <mergeCell ref="C26:C27"/>
    <mergeCell ref="B32:B34"/>
    <mergeCell ref="L32:L34"/>
    <mergeCell ref="G28:G29"/>
    <mergeCell ref="G30:G31"/>
    <mergeCell ref="G32:G34"/>
    <mergeCell ref="H26:H27"/>
    <mergeCell ref="G26:G27"/>
    <mergeCell ref="N26:O26"/>
    <mergeCell ref="L26:L27"/>
    <mergeCell ref="M26:M27"/>
    <mergeCell ref="L28:L29"/>
    <mergeCell ref="L30:L31"/>
    <mergeCell ref="B37:B38"/>
    <mergeCell ref="C37:C38"/>
    <mergeCell ref="B39:B40"/>
    <mergeCell ref="B41:B42"/>
    <mergeCell ref="B43:B45"/>
    <mergeCell ref="D37:E37"/>
    <mergeCell ref="D26:E26"/>
    <mergeCell ref="I26:J26"/>
    <mergeCell ref="G43:G45"/>
    <mergeCell ref="G39:G40"/>
    <mergeCell ref="G41:G42"/>
    <mergeCell ref="G37:G38"/>
    <mergeCell ref="H37:H38"/>
  </mergeCells>
  <phoneticPr fontId="2"/>
  <pageMargins left="0.75" right="0.75" top="1" bottom="1" header="0.51200000000000001" footer="0.5120000000000000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J21" sqref="J21"/>
    </sheetView>
  </sheetViews>
  <sheetFormatPr defaultRowHeight="13.5"/>
  <cols>
    <col min="2" max="2" width="7.125" customWidth="1"/>
    <col min="3" max="3" width="10" customWidth="1"/>
    <col min="4" max="4" width="11.125" customWidth="1"/>
    <col min="5" max="5" width="10.625" customWidth="1"/>
    <col min="6" max="6" width="10.75" customWidth="1"/>
    <col min="7" max="7" width="10.375" customWidth="1"/>
  </cols>
  <sheetData>
    <row r="1" spans="1:6">
      <c r="A1" t="s">
        <v>203</v>
      </c>
    </row>
    <row r="2" spans="1:6">
      <c r="A2" s="5"/>
      <c r="B2" s="42"/>
      <c r="C2" s="41" t="s">
        <v>115</v>
      </c>
      <c r="D2" s="44"/>
      <c r="E2" s="44"/>
      <c r="F2" s="45"/>
    </row>
    <row r="3" spans="1:6">
      <c r="A3" s="5"/>
      <c r="B3" s="43"/>
      <c r="C3" s="19" t="s">
        <v>116</v>
      </c>
      <c r="D3" s="19" t="s">
        <v>117</v>
      </c>
      <c r="E3" s="19" t="s">
        <v>118</v>
      </c>
      <c r="F3" s="19" t="s">
        <v>119</v>
      </c>
    </row>
    <row r="4" spans="1:6">
      <c r="A4" s="5"/>
      <c r="B4" s="19" t="s">
        <v>70</v>
      </c>
      <c r="C4" s="19" t="s">
        <v>120</v>
      </c>
      <c r="D4" s="19" t="s">
        <v>121</v>
      </c>
      <c r="E4" s="19" t="s">
        <v>122</v>
      </c>
      <c r="F4" s="19" t="s">
        <v>123</v>
      </c>
    </row>
    <row r="5" spans="1:6">
      <c r="A5" s="5"/>
      <c r="B5" s="19" t="s">
        <v>72</v>
      </c>
      <c r="C5" s="19" t="s">
        <v>124</v>
      </c>
      <c r="D5" s="19" t="s">
        <v>125</v>
      </c>
      <c r="E5" s="19" t="s">
        <v>126</v>
      </c>
      <c r="F5" s="19" t="s">
        <v>127</v>
      </c>
    </row>
    <row r="6" spans="1:6" ht="14.25" thickBot="1">
      <c r="A6" s="5"/>
      <c r="B6" s="6"/>
      <c r="C6" s="6"/>
      <c r="D6" s="6"/>
      <c r="E6" s="6"/>
      <c r="F6" s="6"/>
    </row>
    <row r="7" spans="1:6">
      <c r="A7" t="s">
        <v>204</v>
      </c>
    </row>
    <row r="8" spans="1:6">
      <c r="A8" s="5"/>
      <c r="B8" s="19" t="s">
        <v>110</v>
      </c>
      <c r="C8" s="41" t="s">
        <v>111</v>
      </c>
      <c r="D8" s="45"/>
      <c r="E8" s="41" t="s">
        <v>112</v>
      </c>
      <c r="F8" s="45"/>
    </row>
    <row r="9" spans="1:6">
      <c r="A9" s="5"/>
      <c r="B9" s="19" t="s">
        <v>70</v>
      </c>
      <c r="C9" s="33">
        <v>10.94</v>
      </c>
      <c r="D9" s="33">
        <v>11.06</v>
      </c>
      <c r="E9" s="33">
        <v>10.87</v>
      </c>
      <c r="F9" s="33">
        <v>10.72</v>
      </c>
    </row>
    <row r="10" spans="1:6">
      <c r="A10" s="5"/>
      <c r="B10" s="19" t="s">
        <v>72</v>
      </c>
      <c r="C10" s="33">
        <v>10.67</v>
      </c>
      <c r="D10" s="33">
        <v>10.65</v>
      </c>
      <c r="E10" s="33">
        <v>10.4</v>
      </c>
      <c r="F10" s="33">
        <v>10.23</v>
      </c>
    </row>
    <row r="11" spans="1:6" ht="6.75" customHeight="1">
      <c r="A11" s="5"/>
      <c r="B11" s="6"/>
      <c r="C11" s="6"/>
      <c r="D11" s="6"/>
      <c r="E11" s="6"/>
      <c r="F11" s="6"/>
    </row>
    <row r="12" spans="1:6">
      <c r="A12" s="5"/>
      <c r="B12" s="19" t="s">
        <v>110</v>
      </c>
      <c r="C12" s="41" t="s">
        <v>113</v>
      </c>
      <c r="D12" s="45"/>
      <c r="E12" s="41" t="s">
        <v>114</v>
      </c>
      <c r="F12" s="45"/>
    </row>
    <row r="13" spans="1:6">
      <c r="A13" s="5"/>
      <c r="B13" s="19" t="s">
        <v>70</v>
      </c>
      <c r="C13" s="33">
        <v>10.94</v>
      </c>
      <c r="D13" s="33">
        <v>10.87</v>
      </c>
      <c r="E13" s="33">
        <v>11.06</v>
      </c>
      <c r="F13" s="33">
        <v>10.72</v>
      </c>
    </row>
    <row r="14" spans="1:6">
      <c r="A14" s="5"/>
      <c r="B14" s="19" t="s">
        <v>72</v>
      </c>
      <c r="C14" s="33">
        <v>10.67</v>
      </c>
      <c r="D14" s="33">
        <v>10.4</v>
      </c>
      <c r="E14" s="33">
        <v>10.65</v>
      </c>
      <c r="F14" s="33">
        <v>10.23</v>
      </c>
    </row>
    <row r="15" spans="1:6">
      <c r="A15" s="5"/>
      <c r="B15" s="6"/>
      <c r="C15" s="6"/>
      <c r="D15" s="6"/>
      <c r="E15" s="6"/>
      <c r="F15" s="6"/>
    </row>
  </sheetData>
  <mergeCells count="6">
    <mergeCell ref="C2:F2"/>
    <mergeCell ref="B2:B3"/>
    <mergeCell ref="C8:D8"/>
    <mergeCell ref="E8:F8"/>
    <mergeCell ref="C12:D12"/>
    <mergeCell ref="E12:F12"/>
  </mergeCells>
  <phoneticPr fontId="2"/>
  <pageMargins left="0.75" right="0.75" top="1" bottom="1" header="0.51200000000000001" footer="0.5120000000000000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3"/>
  <sheetViews>
    <sheetView topLeftCell="E1" zoomScaleNormal="100" workbookViewId="0">
      <selection activeCell="E2" sqref="E2:H2"/>
    </sheetView>
  </sheetViews>
  <sheetFormatPr defaultRowHeight="13.5"/>
  <sheetData>
    <row r="1" spans="1:16">
      <c r="E1" t="s">
        <v>239</v>
      </c>
    </row>
    <row r="2" spans="1:16">
      <c r="A2" s="49" t="s">
        <v>0</v>
      </c>
      <c r="B2" s="50"/>
      <c r="C2" s="50"/>
      <c r="D2" s="51"/>
      <c r="E2" s="49" t="s">
        <v>1</v>
      </c>
      <c r="F2" s="50"/>
      <c r="G2" s="50"/>
      <c r="H2" s="51"/>
      <c r="I2" s="49" t="s">
        <v>2</v>
      </c>
      <c r="J2" s="50"/>
      <c r="K2" s="50"/>
      <c r="L2" s="51"/>
      <c r="M2" s="49" t="s">
        <v>3</v>
      </c>
      <c r="N2" s="50"/>
      <c r="O2" s="50"/>
      <c r="P2" s="51"/>
    </row>
    <row r="3" spans="1:16">
      <c r="A3" s="24" t="s">
        <v>128</v>
      </c>
      <c r="B3" s="24" t="s">
        <v>32</v>
      </c>
      <c r="C3" s="24" t="s">
        <v>34</v>
      </c>
      <c r="D3" s="24" t="s">
        <v>129</v>
      </c>
      <c r="E3" s="24" t="s">
        <v>128</v>
      </c>
      <c r="F3" s="24" t="s">
        <v>32</v>
      </c>
      <c r="G3" s="24" t="s">
        <v>34</v>
      </c>
      <c r="H3" s="24" t="s">
        <v>129</v>
      </c>
      <c r="I3" s="24" t="s">
        <v>128</v>
      </c>
      <c r="J3" s="24" t="s">
        <v>32</v>
      </c>
      <c r="K3" s="24" t="s">
        <v>34</v>
      </c>
      <c r="L3" s="24" t="s">
        <v>129</v>
      </c>
      <c r="M3" s="24" t="s">
        <v>128</v>
      </c>
      <c r="N3" s="24" t="s">
        <v>32</v>
      </c>
      <c r="O3" s="24" t="s">
        <v>34</v>
      </c>
      <c r="P3" s="24" t="s">
        <v>129</v>
      </c>
    </row>
    <row r="4" spans="1:16">
      <c r="A4" s="8">
        <v>7.4189099999999999E-3</v>
      </c>
      <c r="B4" s="8">
        <v>-1.2067129999999999</v>
      </c>
      <c r="C4" s="8">
        <v>-2.0674334999999999</v>
      </c>
      <c r="D4" s="8">
        <v>0.36563330999999999</v>
      </c>
      <c r="E4" s="8">
        <v>0.14311909</v>
      </c>
      <c r="F4" s="8">
        <v>-1.0170382</v>
      </c>
      <c r="G4" s="8">
        <v>-2.4234575999999999</v>
      </c>
      <c r="H4" s="8">
        <v>0.86861882999999995</v>
      </c>
      <c r="I4" s="8">
        <v>-3.06389E-2</v>
      </c>
      <c r="J4" s="8">
        <v>-1.3320433</v>
      </c>
      <c r="K4" s="8">
        <v>-1.8318779999999999</v>
      </c>
      <c r="L4" s="8">
        <v>6.9348099999999996E-2</v>
      </c>
      <c r="M4" s="8">
        <v>0.21686965</v>
      </c>
      <c r="N4" s="8">
        <v>-0.9435365</v>
      </c>
      <c r="O4" s="8">
        <v>-2.5508321</v>
      </c>
      <c r="P4" s="8">
        <v>1.07526061</v>
      </c>
    </row>
    <row r="5" spans="1:16">
      <c r="A5" s="8">
        <v>-0.50066149999999998</v>
      </c>
      <c r="B5" s="8">
        <v>0.66011408999999999</v>
      </c>
      <c r="C5" s="8">
        <v>0.32283792</v>
      </c>
      <c r="D5" s="8">
        <v>0.43467955000000003</v>
      </c>
      <c r="E5" s="8">
        <v>-0.61627940000000003</v>
      </c>
      <c r="F5" s="8">
        <v>0.79724289999999998</v>
      </c>
      <c r="G5" s="8">
        <v>0.18573651999999999</v>
      </c>
      <c r="H5" s="8">
        <v>0.55404562000000002</v>
      </c>
      <c r="I5" s="8">
        <v>-0.44646930000000001</v>
      </c>
      <c r="J5" s="8">
        <v>0.58337139000000005</v>
      </c>
      <c r="K5" s="8">
        <v>0.40911645000000002</v>
      </c>
      <c r="L5" s="8">
        <v>0.34999087000000001</v>
      </c>
      <c r="M5" s="8">
        <v>-0.66827619999999999</v>
      </c>
      <c r="N5" s="8">
        <v>0.85348500999999999</v>
      </c>
      <c r="O5" s="8">
        <v>0.13082537999999999</v>
      </c>
      <c r="P5" s="8">
        <v>0.59486704000000001</v>
      </c>
    </row>
    <row r="6" spans="1:16">
      <c r="A6" s="8">
        <v>-0.66344650000000005</v>
      </c>
      <c r="B6" s="8">
        <v>1.2212587399999999</v>
      </c>
      <c r="C6" s="8">
        <v>-0.79664290000000004</v>
      </c>
      <c r="D6" s="8">
        <v>-1.7649109000000001</v>
      </c>
      <c r="E6" s="8">
        <v>-0.7331415</v>
      </c>
      <c r="F6" s="8">
        <v>1.2099837600000001</v>
      </c>
      <c r="G6" s="8">
        <v>-0.5522338</v>
      </c>
      <c r="H6" s="8">
        <v>-1.6800151999999999</v>
      </c>
      <c r="I6" s="8">
        <v>-0.63542679999999996</v>
      </c>
      <c r="J6" s="8">
        <v>1.2304776100000001</v>
      </c>
      <c r="K6" s="8">
        <v>-0.90451300000000001</v>
      </c>
      <c r="L6" s="8">
        <v>-1.7798503000000001</v>
      </c>
      <c r="M6" s="8">
        <v>-0.76346449999999999</v>
      </c>
      <c r="N6" s="8">
        <v>1.20463334</v>
      </c>
      <c r="O6" s="8">
        <v>-0.4318919</v>
      </c>
      <c r="P6" s="8">
        <v>-1.6234280999999999</v>
      </c>
    </row>
    <row r="7" spans="1:16">
      <c r="A7" s="8">
        <v>-0.38030609999999998</v>
      </c>
      <c r="B7" s="8">
        <v>-2.0776444999999999</v>
      </c>
      <c r="C7" s="8">
        <v>0.43442225000000001</v>
      </c>
      <c r="D7" s="8">
        <v>0.59075759999999999</v>
      </c>
      <c r="E7" s="8">
        <v>-0.19980020000000001</v>
      </c>
      <c r="F7" s="8">
        <v>-2.1578919999999999</v>
      </c>
      <c r="G7" s="8">
        <v>0.57498121000000002</v>
      </c>
      <c r="H7" s="8">
        <v>0.28651473</v>
      </c>
      <c r="I7" s="8">
        <v>-0.4632966</v>
      </c>
      <c r="J7" s="8">
        <v>-2.0114977000000001</v>
      </c>
      <c r="K7" s="8">
        <v>0.32829244000000002</v>
      </c>
      <c r="L7" s="8">
        <v>0.76439305999999996</v>
      </c>
      <c r="M7" s="8">
        <v>-0.1164321</v>
      </c>
      <c r="N7" s="8">
        <v>-2.17923</v>
      </c>
      <c r="O7" s="8">
        <v>0.62029529999999999</v>
      </c>
      <c r="P7" s="8">
        <v>0.15833422</v>
      </c>
    </row>
    <row r="8" spans="1:16">
      <c r="A8" s="8">
        <v>-0.60735419999999996</v>
      </c>
      <c r="B8" s="8">
        <v>-0.99847739999999996</v>
      </c>
      <c r="C8" s="8">
        <v>0.59019489000000003</v>
      </c>
      <c r="D8" s="8">
        <v>0.21218482</v>
      </c>
      <c r="E8" s="8">
        <v>-0.53784920000000003</v>
      </c>
      <c r="F8" s="8">
        <v>-1.0438303</v>
      </c>
      <c r="G8" s="8">
        <v>0.75356075</v>
      </c>
      <c r="H8" s="8">
        <v>-4.1801600000000001E-2</v>
      </c>
      <c r="I8" s="8">
        <v>-0.64322380000000001</v>
      </c>
      <c r="J8" s="8">
        <v>-0.95299140000000004</v>
      </c>
      <c r="K8" s="8">
        <v>0.48096059000000002</v>
      </c>
      <c r="L8" s="8">
        <v>0.35943201000000002</v>
      </c>
      <c r="M8" s="8">
        <v>-0.50646809999999998</v>
      </c>
      <c r="N8" s="8">
        <v>-1.0528138</v>
      </c>
      <c r="O8" s="8">
        <v>0.81263070000000004</v>
      </c>
      <c r="P8" s="8">
        <v>-0.14716489999999999</v>
      </c>
    </row>
    <row r="9" spans="1:16">
      <c r="A9" s="8">
        <v>-0.61980020000000002</v>
      </c>
      <c r="B9" s="8">
        <v>-1.2168777</v>
      </c>
      <c r="C9" s="8">
        <v>0.60578905000000005</v>
      </c>
      <c r="D9" s="8">
        <v>1.4830784800000001</v>
      </c>
      <c r="E9" s="8">
        <v>-0.58641699999999997</v>
      </c>
      <c r="F9" s="8">
        <v>-1.086311</v>
      </c>
      <c r="G9" s="8">
        <v>0.42132438</v>
      </c>
      <c r="H9" s="8">
        <v>1.4567345899999999</v>
      </c>
      <c r="I9" s="8">
        <v>-0.62926029999999999</v>
      </c>
      <c r="J9" s="8">
        <v>-1.2791264</v>
      </c>
      <c r="K9" s="8">
        <v>0.69747568999999998</v>
      </c>
      <c r="L9" s="8">
        <v>1.46789809</v>
      </c>
      <c r="M9" s="8">
        <v>-0.56839700000000004</v>
      </c>
      <c r="N9" s="8">
        <v>-1.025272</v>
      </c>
      <c r="O9" s="8">
        <v>0.33530112000000001</v>
      </c>
      <c r="P9" s="8">
        <v>1.4278569400000001</v>
      </c>
    </row>
    <row r="10" spans="1:16">
      <c r="A10" s="8">
        <v>-0.63898849999999996</v>
      </c>
      <c r="B10" s="8">
        <v>-0.56724079999999999</v>
      </c>
      <c r="C10" s="8">
        <v>-0.14339859999999999</v>
      </c>
      <c r="D10" s="8">
        <v>-0.37947330000000001</v>
      </c>
      <c r="E10" s="8">
        <v>-0.58307560000000003</v>
      </c>
      <c r="F10" s="8">
        <v>-0.58370060000000001</v>
      </c>
      <c r="G10" s="8">
        <v>1.137845E-2</v>
      </c>
      <c r="H10" s="8">
        <v>-0.47271879999999999</v>
      </c>
      <c r="I10" s="8">
        <v>-0.66532619999999998</v>
      </c>
      <c r="J10" s="8">
        <v>-0.54496330000000004</v>
      </c>
      <c r="K10" s="8">
        <v>-0.22906029999999999</v>
      </c>
      <c r="L10" s="8">
        <v>-0.31422879999999997</v>
      </c>
      <c r="M10" s="8">
        <v>-0.55560500000000002</v>
      </c>
      <c r="N10" s="8">
        <v>-0.58415289999999997</v>
      </c>
      <c r="O10" s="8">
        <v>7.8141580000000002E-2</v>
      </c>
      <c r="P10" s="8">
        <v>-0.50434380000000001</v>
      </c>
    </row>
    <row r="11" spans="1:16">
      <c r="A11" s="8">
        <v>0.53566592999999996</v>
      </c>
      <c r="B11" s="8">
        <v>-1.3224121</v>
      </c>
      <c r="C11" s="8">
        <v>1.26840847</v>
      </c>
      <c r="D11" s="8">
        <v>0.68655728999999999</v>
      </c>
      <c r="E11" s="8">
        <v>0.65710926000000003</v>
      </c>
      <c r="F11" s="8">
        <v>-1.5217118999999999</v>
      </c>
      <c r="G11" s="8">
        <v>1.44196999</v>
      </c>
      <c r="H11" s="8">
        <v>0.22794866</v>
      </c>
      <c r="I11" s="8">
        <v>0.47053972999999999</v>
      </c>
      <c r="J11" s="8">
        <v>-1.1960432999999999</v>
      </c>
      <c r="K11" s="8">
        <v>1.12363803</v>
      </c>
      <c r="L11" s="8">
        <v>0.94601122000000004</v>
      </c>
      <c r="M11" s="8">
        <v>0.70642167</v>
      </c>
      <c r="N11" s="8">
        <v>-1.5968734</v>
      </c>
      <c r="O11" s="8">
        <v>1.4890212199999999</v>
      </c>
      <c r="P11" s="8">
        <v>3.2562319999999999E-2</v>
      </c>
    </row>
    <row r="12" spans="1:16">
      <c r="A12" s="8">
        <v>-0.91860679999999995</v>
      </c>
      <c r="B12" s="8">
        <v>-1.1071892000000001</v>
      </c>
      <c r="C12" s="8">
        <v>-1.2929001</v>
      </c>
      <c r="D12" s="8">
        <v>0.38203652999999999</v>
      </c>
      <c r="E12" s="8">
        <v>-0.83892049999999996</v>
      </c>
      <c r="F12" s="8">
        <v>-0.89179540000000002</v>
      </c>
      <c r="G12" s="8">
        <v>-1.5126214</v>
      </c>
      <c r="H12" s="8">
        <v>0.71813165000000001</v>
      </c>
      <c r="I12" s="8">
        <v>-0.9374458</v>
      </c>
      <c r="J12" s="8">
        <v>-1.2284082000000001</v>
      </c>
      <c r="K12" s="8">
        <v>-1.1398291</v>
      </c>
      <c r="L12" s="8">
        <v>0.18040408999999999</v>
      </c>
      <c r="M12" s="8">
        <v>-0.79182300000000005</v>
      </c>
      <c r="N12" s="8">
        <v>-0.80002309999999999</v>
      </c>
      <c r="O12" s="8">
        <v>-1.5875683</v>
      </c>
      <c r="P12" s="8">
        <v>0.85472632999999998</v>
      </c>
    </row>
    <row r="13" spans="1:16">
      <c r="A13" s="8">
        <v>3.75531E-3</v>
      </c>
      <c r="B13" s="8">
        <v>-0.64541959999999998</v>
      </c>
      <c r="C13" s="8">
        <v>-0.16874839999999999</v>
      </c>
      <c r="D13" s="8">
        <v>1.08372913</v>
      </c>
      <c r="E13" s="8">
        <v>2.5590660000000001E-2</v>
      </c>
      <c r="F13" s="8">
        <v>-0.51289649999999998</v>
      </c>
      <c r="G13" s="8">
        <v>-0.44811010000000001</v>
      </c>
      <c r="H13" s="8">
        <v>1.26095778</v>
      </c>
      <c r="I13" s="8">
        <v>3.8262600000000002E-3</v>
      </c>
      <c r="J13" s="8">
        <v>-0.72614250000000002</v>
      </c>
      <c r="K13" s="8">
        <v>-8.6610999999999997E-3</v>
      </c>
      <c r="L13" s="8">
        <v>0.95752696999999998</v>
      </c>
      <c r="M13" s="8">
        <v>3.9240770000000001E-2</v>
      </c>
      <c r="N13" s="8">
        <v>-0.45916269999999998</v>
      </c>
      <c r="O13" s="8">
        <v>-0.56464539999999996</v>
      </c>
      <c r="P13" s="8">
        <v>1.32062605</v>
      </c>
    </row>
    <row r="14" spans="1:16">
      <c r="A14" s="8">
        <v>-1.9440531999999999</v>
      </c>
      <c r="B14" s="8">
        <v>1.55039901</v>
      </c>
      <c r="C14" s="8">
        <v>-0.2012669</v>
      </c>
      <c r="D14" s="8">
        <v>-0.77260379999999995</v>
      </c>
      <c r="E14" s="8">
        <v>-2.1527978000000001</v>
      </c>
      <c r="F14" s="8">
        <v>1.79027099</v>
      </c>
      <c r="G14" s="8">
        <v>-0.1637702</v>
      </c>
      <c r="H14" s="8">
        <v>-0.54650980000000005</v>
      </c>
      <c r="I14" s="8">
        <v>-1.8484052</v>
      </c>
      <c r="J14" s="8">
        <v>1.4284534</v>
      </c>
      <c r="K14" s="8">
        <v>-0.1812822</v>
      </c>
      <c r="L14" s="8">
        <v>-0.89828149999999996</v>
      </c>
      <c r="M14" s="8">
        <v>-2.2433342000000001</v>
      </c>
      <c r="N14" s="8">
        <v>1.8932942699999999</v>
      </c>
      <c r="O14" s="8">
        <v>-0.127804</v>
      </c>
      <c r="P14" s="8">
        <v>-0.44746989999999998</v>
      </c>
    </row>
    <row r="15" spans="1:16">
      <c r="A15" s="8">
        <v>1.8921065699999999</v>
      </c>
      <c r="B15" s="8">
        <v>0.42914648999999999</v>
      </c>
      <c r="C15" s="8">
        <v>0.85291733999999997</v>
      </c>
      <c r="D15" s="8">
        <v>0.65329000000000004</v>
      </c>
      <c r="E15" s="8">
        <v>1.8812137499999999</v>
      </c>
      <c r="F15" s="8">
        <v>0.26021125000000001</v>
      </c>
      <c r="G15" s="8">
        <v>0.75158789000000004</v>
      </c>
      <c r="H15" s="8">
        <v>0.51401872999999998</v>
      </c>
      <c r="I15" s="8">
        <v>1.8903397799999999</v>
      </c>
      <c r="J15" s="8">
        <v>0.50484417000000004</v>
      </c>
      <c r="K15" s="8">
        <v>0.87768809000000003</v>
      </c>
      <c r="L15" s="8">
        <v>0.72062497999999997</v>
      </c>
      <c r="M15" s="8">
        <v>1.8674721599999999</v>
      </c>
      <c r="N15" s="8">
        <v>0.18081501999999999</v>
      </c>
      <c r="O15" s="8">
        <v>0.69056660999999997</v>
      </c>
      <c r="P15" s="8">
        <v>0.44645216999999998</v>
      </c>
    </row>
    <row r="16" spans="1:16">
      <c r="A16" s="8">
        <v>0.24427705</v>
      </c>
      <c r="B16" s="8">
        <v>-0.99613019999999997</v>
      </c>
      <c r="C16" s="8">
        <v>-1.1747639000000001</v>
      </c>
      <c r="D16" s="8">
        <v>-0.34343469999999998</v>
      </c>
      <c r="E16" s="8">
        <v>0.39064958</v>
      </c>
      <c r="F16" s="8">
        <v>-1.0230189999999999</v>
      </c>
      <c r="G16" s="8">
        <v>-1.182218</v>
      </c>
      <c r="H16" s="8">
        <v>-0.23115959999999999</v>
      </c>
      <c r="I16" s="8">
        <v>0.18597357</v>
      </c>
      <c r="J16" s="8">
        <v>-0.98702679999999998</v>
      </c>
      <c r="K16" s="8">
        <v>-1.1606003</v>
      </c>
      <c r="L16" s="8">
        <v>-0.39503280000000002</v>
      </c>
      <c r="M16" s="8">
        <v>0.46216594999999999</v>
      </c>
      <c r="N16" s="8">
        <v>-1.0349918</v>
      </c>
      <c r="O16" s="8">
        <v>-1.1767183000000001</v>
      </c>
      <c r="P16" s="8">
        <v>-0.17650260000000001</v>
      </c>
    </row>
    <row r="17" spans="1:16">
      <c r="A17" s="8">
        <v>-0.55532029999999999</v>
      </c>
      <c r="B17" s="8">
        <v>-1.048484</v>
      </c>
      <c r="C17" s="8">
        <v>-2.1441023000000001</v>
      </c>
      <c r="D17" s="8">
        <v>-2.3797847999999999</v>
      </c>
      <c r="E17" s="8">
        <v>-0.3302138</v>
      </c>
      <c r="F17" s="8">
        <v>-1.1941244</v>
      </c>
      <c r="G17" s="8">
        <v>-1.7160734</v>
      </c>
      <c r="H17" s="8">
        <v>-2.3759994</v>
      </c>
      <c r="I17" s="8">
        <v>-0.65435639999999995</v>
      </c>
      <c r="J17" s="8">
        <v>-0.95780500000000002</v>
      </c>
      <c r="K17" s="8">
        <v>-2.3569315</v>
      </c>
      <c r="L17" s="8">
        <v>-2.3204243999999998</v>
      </c>
      <c r="M17" s="8">
        <v>-0.2202703</v>
      </c>
      <c r="N17" s="8">
        <v>-1.2491835</v>
      </c>
      <c r="O17" s="8">
        <v>-1.5141381</v>
      </c>
      <c r="P17" s="8">
        <v>-2.3369589999999998</v>
      </c>
    </row>
    <row r="18" spans="1:16">
      <c r="A18" s="8">
        <v>0.72463569999999999</v>
      </c>
      <c r="B18" s="8">
        <v>-1.4735655999999999</v>
      </c>
      <c r="C18" s="8">
        <v>1.4393297599999999</v>
      </c>
      <c r="D18" s="8">
        <v>1.5326206</v>
      </c>
      <c r="E18" s="8">
        <v>0.82890180000000002</v>
      </c>
      <c r="F18" s="8">
        <v>-1.5956698</v>
      </c>
      <c r="G18" s="8">
        <v>1.4097217099999999</v>
      </c>
      <c r="H18" s="8">
        <v>1.16796725</v>
      </c>
      <c r="I18" s="8">
        <v>0.67191562000000005</v>
      </c>
      <c r="J18" s="8">
        <v>-1.3966244000000001</v>
      </c>
      <c r="K18" s="8">
        <v>1.40628679</v>
      </c>
      <c r="L18" s="8">
        <v>1.7180274799999999</v>
      </c>
      <c r="M18" s="8">
        <v>0.87102126000000002</v>
      </c>
      <c r="N18" s="8">
        <v>-1.6409438000000001</v>
      </c>
      <c r="O18" s="8">
        <v>1.36882163</v>
      </c>
      <c r="P18" s="8">
        <v>0.99977209</v>
      </c>
    </row>
    <row r="19" spans="1:16">
      <c r="A19" s="8">
        <v>-1.1654083</v>
      </c>
      <c r="B19" s="8">
        <v>-1.0430090000000001</v>
      </c>
      <c r="C19" s="8">
        <v>3.8927150000000001E-2</v>
      </c>
      <c r="D19" s="8">
        <v>-0.1371059</v>
      </c>
      <c r="E19" s="8">
        <v>-1.0914010999999999</v>
      </c>
      <c r="F19" s="8">
        <v>-1.0226028</v>
      </c>
      <c r="G19" s="8">
        <v>0.21388591000000001</v>
      </c>
      <c r="H19" s="8">
        <v>-0.28156340000000002</v>
      </c>
      <c r="I19" s="8">
        <v>-1.1993891000000001</v>
      </c>
      <c r="J19" s="8">
        <v>-1.0317683</v>
      </c>
      <c r="K19" s="8">
        <v>-6.0414900000000001E-2</v>
      </c>
      <c r="L19" s="8">
        <v>-4.6371700000000002E-2</v>
      </c>
      <c r="M19" s="8">
        <v>-1.0542472000000001</v>
      </c>
      <c r="N19" s="8">
        <v>-1.0028581000000001</v>
      </c>
      <c r="O19" s="8">
        <v>0.28747102000000002</v>
      </c>
      <c r="P19" s="8">
        <v>-0.33665509999999998</v>
      </c>
    </row>
    <row r="20" spans="1:16">
      <c r="A20" s="8">
        <v>-0.57323389999999996</v>
      </c>
      <c r="B20" s="8">
        <v>0.12766822999999999</v>
      </c>
      <c r="C20" s="8">
        <v>-3.40337E-2</v>
      </c>
      <c r="D20" s="8">
        <v>0.40778892999999999</v>
      </c>
      <c r="E20" s="8">
        <v>-0.62866100000000003</v>
      </c>
      <c r="F20" s="8">
        <v>0.26640913999999999</v>
      </c>
      <c r="G20" s="8">
        <v>-0.1692784</v>
      </c>
      <c r="H20" s="8">
        <v>0.54924525999999996</v>
      </c>
      <c r="I20" s="8">
        <v>-0.54321129999999995</v>
      </c>
      <c r="J20" s="8">
        <v>5.0970670000000003E-2</v>
      </c>
      <c r="K20" s="8">
        <v>5.3635660000000002E-2</v>
      </c>
      <c r="L20" s="8">
        <v>0.31348390999999998</v>
      </c>
      <c r="M20" s="8">
        <v>-0.6510454</v>
      </c>
      <c r="N20" s="8">
        <v>0.32463378999999998</v>
      </c>
      <c r="O20" s="8">
        <v>-0.22105959999999999</v>
      </c>
      <c r="P20" s="8">
        <v>0.60122352999999995</v>
      </c>
    </row>
    <row r="21" spans="1:16">
      <c r="A21" s="8">
        <v>-1.2902842000000001</v>
      </c>
      <c r="B21" s="8">
        <v>0.12255293</v>
      </c>
      <c r="C21" s="8">
        <v>0.29770172</v>
      </c>
      <c r="D21" s="8">
        <v>7.202952E-2</v>
      </c>
      <c r="E21" s="8">
        <v>-1.3611629999999999</v>
      </c>
      <c r="F21" s="8">
        <v>0.25148185000000001</v>
      </c>
      <c r="G21" s="8">
        <v>0.33044357000000002</v>
      </c>
      <c r="H21" s="8">
        <v>7.8295589999999998E-2</v>
      </c>
      <c r="I21" s="8">
        <v>-1.2581574</v>
      </c>
      <c r="J21" s="8">
        <v>6.6141019999999995E-2</v>
      </c>
      <c r="K21" s="8">
        <v>0.28933084999999997</v>
      </c>
      <c r="L21" s="8">
        <v>6.3310469999999994E-2</v>
      </c>
      <c r="M21" s="8">
        <v>-1.3908955000000001</v>
      </c>
      <c r="N21" s="8">
        <v>0.31178724000000002</v>
      </c>
      <c r="O21" s="8">
        <v>0.34804084000000002</v>
      </c>
      <c r="P21" s="8">
        <v>7.8869149999999999E-2</v>
      </c>
    </row>
    <row r="22" spans="1:16">
      <c r="A22" s="8">
        <v>0.14887917000000001</v>
      </c>
      <c r="B22" s="8">
        <v>-0.32665490000000003</v>
      </c>
      <c r="C22" s="8">
        <v>-6.9846099999999994E-2</v>
      </c>
      <c r="D22" s="8">
        <v>0.32368342999999999</v>
      </c>
      <c r="E22" s="8">
        <v>0.17610957999999999</v>
      </c>
      <c r="F22" s="8">
        <v>-0.31164599999999998</v>
      </c>
      <c r="G22" s="8">
        <v>-0.14344109999999999</v>
      </c>
      <c r="H22" s="8">
        <v>0.35501257000000003</v>
      </c>
      <c r="I22" s="8">
        <v>0.13930312</v>
      </c>
      <c r="J22" s="8">
        <v>-0.3377213</v>
      </c>
      <c r="K22" s="8">
        <v>-3.04601E-2</v>
      </c>
      <c r="L22" s="8">
        <v>0.29962067999999997</v>
      </c>
      <c r="M22" s="8">
        <v>0.18931745</v>
      </c>
      <c r="N22" s="8">
        <v>-0.30595329999999998</v>
      </c>
      <c r="O22" s="8">
        <v>-0.17537150000000001</v>
      </c>
      <c r="P22" s="8">
        <v>0.36437735999999998</v>
      </c>
    </row>
    <row r="23" spans="1:16">
      <c r="A23" s="8">
        <v>4.170252E-2</v>
      </c>
      <c r="B23" s="8">
        <v>-0.4793133</v>
      </c>
      <c r="C23" s="8">
        <v>-9.5301300000000005E-2</v>
      </c>
      <c r="D23" s="8">
        <v>0.40037212</v>
      </c>
      <c r="E23" s="8">
        <v>7.8064419999999995E-2</v>
      </c>
      <c r="F23" s="8">
        <v>-0.45007209999999997</v>
      </c>
      <c r="G23" s="8">
        <v>-0.17822370000000001</v>
      </c>
      <c r="H23" s="8">
        <v>0.43696428999999998</v>
      </c>
      <c r="I23" s="8">
        <v>2.8924620000000002E-2</v>
      </c>
      <c r="J23" s="8">
        <v>-0.49695689999999998</v>
      </c>
      <c r="K23" s="8">
        <v>-5.0201700000000002E-2</v>
      </c>
      <c r="L23" s="8">
        <v>0.37196845000000001</v>
      </c>
      <c r="M23" s="8">
        <v>9.6133650000000001E-2</v>
      </c>
      <c r="N23" s="8">
        <v>-0.43759320000000002</v>
      </c>
      <c r="O23" s="8">
        <v>-0.2138092</v>
      </c>
      <c r="P23" s="8">
        <v>0.44782271000000001</v>
      </c>
    </row>
    <row r="24" spans="1:16">
      <c r="A24" s="8">
        <v>-0.9209349</v>
      </c>
      <c r="B24" s="8">
        <v>1.1282891100000001</v>
      </c>
      <c r="C24" s="8">
        <v>-0.82719279999999995</v>
      </c>
      <c r="D24" s="8">
        <v>-2.4105747000000002</v>
      </c>
      <c r="E24" s="8">
        <v>-0.96018930000000002</v>
      </c>
      <c r="F24" s="8">
        <v>1.0430128299999999</v>
      </c>
      <c r="G24" s="8">
        <v>-0.3850152</v>
      </c>
      <c r="H24" s="8">
        <v>-2.4533592999999998</v>
      </c>
      <c r="I24" s="8">
        <v>-0.91129300000000002</v>
      </c>
      <c r="J24" s="8">
        <v>1.1878330500000001</v>
      </c>
      <c r="K24" s="8">
        <v>-1.0478784000000001</v>
      </c>
      <c r="L24" s="8">
        <v>-2.3354463999999999</v>
      </c>
      <c r="M24" s="8">
        <v>-0.97721440000000004</v>
      </c>
      <c r="N24" s="8">
        <v>1.0106146199999999</v>
      </c>
      <c r="O24" s="8">
        <v>-0.18144189999999999</v>
      </c>
      <c r="P24" s="8">
        <v>-2.4400949000000001</v>
      </c>
    </row>
    <row r="25" spans="1:16">
      <c r="A25" s="8">
        <v>-0.95473160000000001</v>
      </c>
      <c r="B25" s="8">
        <v>-0.55799679999999996</v>
      </c>
      <c r="C25" s="8">
        <v>-0.18798799999999999</v>
      </c>
      <c r="D25" s="8">
        <v>-0.38044020000000001</v>
      </c>
      <c r="E25" s="8">
        <v>-0.9118657</v>
      </c>
      <c r="F25" s="8">
        <v>-0.5343154</v>
      </c>
      <c r="G25" s="8">
        <v>-3.9112899999999999E-2</v>
      </c>
      <c r="H25" s="8">
        <v>-0.44447799999999998</v>
      </c>
      <c r="I25" s="8">
        <v>-0.9740953</v>
      </c>
      <c r="J25" s="8">
        <v>-0.55545679999999997</v>
      </c>
      <c r="K25" s="8">
        <v>-0.26553300000000002</v>
      </c>
      <c r="L25" s="8">
        <v>-0.33294049999999997</v>
      </c>
      <c r="M25" s="8">
        <v>-0.88914669999999996</v>
      </c>
      <c r="N25" s="8">
        <v>-0.51684050000000004</v>
      </c>
      <c r="O25" s="8">
        <v>2.755546E-2</v>
      </c>
      <c r="P25" s="8">
        <v>-0.4641749</v>
      </c>
    </row>
    <row r="26" spans="1:16">
      <c r="A26" s="8">
        <v>-1.1716218</v>
      </c>
      <c r="B26" s="8">
        <v>-2.2175798000000002</v>
      </c>
      <c r="C26" s="8">
        <v>-0.2653356</v>
      </c>
      <c r="D26" s="8">
        <v>1.25190764</v>
      </c>
      <c r="E26" s="8">
        <v>-1.0311701</v>
      </c>
      <c r="F26" s="8">
        <v>-2.0436763</v>
      </c>
      <c r="G26" s="8">
        <v>-0.42598520000000001</v>
      </c>
      <c r="H26" s="8">
        <v>1.3081572800000001</v>
      </c>
      <c r="I26" s="8">
        <v>-1.2223588000000001</v>
      </c>
      <c r="J26" s="8">
        <v>-2.2987682999999999</v>
      </c>
      <c r="K26" s="8">
        <v>-0.1741829</v>
      </c>
      <c r="L26" s="8">
        <v>1.1981374</v>
      </c>
      <c r="M26" s="8">
        <v>-0.95838440000000003</v>
      </c>
      <c r="N26" s="8">
        <v>-1.9605389</v>
      </c>
      <c r="O26" s="8">
        <v>-0.49292599999999998</v>
      </c>
      <c r="P26" s="8">
        <v>1.3196732600000001</v>
      </c>
    </row>
    <row r="27" spans="1:16">
      <c r="A27" s="8">
        <v>0.43779409000000002</v>
      </c>
      <c r="B27" s="8">
        <v>5.3101269999999999E-2</v>
      </c>
      <c r="C27" s="8">
        <v>-5.9428000000000002E-2</v>
      </c>
      <c r="D27" s="8">
        <v>1.1045891000000001</v>
      </c>
      <c r="E27" s="8">
        <v>0.39830981999999998</v>
      </c>
      <c r="F27" s="8">
        <v>0.18407344</v>
      </c>
      <c r="G27" s="8">
        <v>-0.40661019999999998</v>
      </c>
      <c r="H27" s="8">
        <v>1.34000757</v>
      </c>
      <c r="I27" s="8">
        <v>0.46459489999999998</v>
      </c>
      <c r="J27" s="8">
        <v>-3.5931299999999999E-2</v>
      </c>
      <c r="K27" s="8">
        <v>0.13987039000000001</v>
      </c>
      <c r="L27" s="8">
        <v>0.94113038999999998</v>
      </c>
      <c r="M27" s="8">
        <v>0.38191895999999997</v>
      </c>
      <c r="N27" s="8">
        <v>0.23215532</v>
      </c>
      <c r="O27" s="8">
        <v>-0.55175269999999998</v>
      </c>
      <c r="P27" s="8">
        <v>1.4214821200000001</v>
      </c>
    </row>
    <row r="28" spans="1:16">
      <c r="A28" s="8">
        <v>-0.8262699</v>
      </c>
      <c r="B28" s="8">
        <v>0.27689229999999998</v>
      </c>
      <c r="C28" s="8">
        <v>2.4146890600000002</v>
      </c>
      <c r="D28" s="8">
        <v>2.0926995900000001</v>
      </c>
      <c r="E28" s="8">
        <v>-1.0109319999999999</v>
      </c>
      <c r="F28" s="8">
        <v>0.43941417999999999</v>
      </c>
      <c r="G28" s="8">
        <v>2.2206508399999998</v>
      </c>
      <c r="H28" s="8">
        <v>1.8962471000000001</v>
      </c>
      <c r="I28" s="8">
        <v>-0.74897800000000003</v>
      </c>
      <c r="J28" s="8">
        <v>0.20371828</v>
      </c>
      <c r="K28" s="8">
        <v>2.4944705200000001</v>
      </c>
      <c r="L28" s="8">
        <v>2.1539701899999999</v>
      </c>
      <c r="M28" s="8">
        <v>-1.1000007000000001</v>
      </c>
      <c r="N28" s="8">
        <v>0.51407835000000002</v>
      </c>
      <c r="O28" s="8">
        <v>2.1163192400000002</v>
      </c>
      <c r="P28" s="8">
        <v>1.7833890800000001</v>
      </c>
    </row>
    <row r="29" spans="1:16">
      <c r="A29" s="8">
        <v>0.13596121</v>
      </c>
      <c r="B29" s="8">
        <v>-0.25333</v>
      </c>
      <c r="C29" s="8">
        <v>-0.1026888</v>
      </c>
      <c r="D29" s="8">
        <v>1.8982510000000001E-2</v>
      </c>
      <c r="E29" s="8">
        <v>0.16921312999999999</v>
      </c>
      <c r="F29" s="8">
        <v>-0.2738699</v>
      </c>
      <c r="G29" s="8">
        <v>-0.10044459999999999</v>
      </c>
      <c r="H29" s="8">
        <v>8.2799299999999996E-3</v>
      </c>
      <c r="I29" s="8">
        <v>0.12160675</v>
      </c>
      <c r="J29" s="8">
        <v>-0.24264250000000001</v>
      </c>
      <c r="K29" s="8">
        <v>-0.1061146</v>
      </c>
      <c r="L29" s="8">
        <v>2.6389900000000001E-2</v>
      </c>
      <c r="M29" s="8">
        <v>0.18461263999999999</v>
      </c>
      <c r="N29" s="8">
        <v>-0.28237679999999998</v>
      </c>
      <c r="O29" s="8">
        <v>-0.1001696</v>
      </c>
      <c r="P29" s="8">
        <v>4.4270799999999999E-3</v>
      </c>
    </row>
    <row r="30" spans="1:16">
      <c r="A30" s="8">
        <v>-0.70201199999999997</v>
      </c>
      <c r="B30" s="8">
        <v>0.19376634000000001</v>
      </c>
      <c r="C30" s="8">
        <v>0.16717555000000001</v>
      </c>
      <c r="D30" s="8">
        <v>0.75558413999999996</v>
      </c>
      <c r="E30" s="8">
        <v>-0.78801679999999996</v>
      </c>
      <c r="F30" s="8">
        <v>0.38240618999999998</v>
      </c>
      <c r="G30" s="8">
        <v>-3.9619099999999997E-2</v>
      </c>
      <c r="H30" s="8">
        <v>0.92620122999999999</v>
      </c>
      <c r="I30" s="8">
        <v>-0.65708739999999999</v>
      </c>
      <c r="J30" s="8">
        <v>8.9350269999999996E-2</v>
      </c>
      <c r="K30" s="8">
        <v>0.29497245</v>
      </c>
      <c r="L30" s="8">
        <v>0.63526572999999997</v>
      </c>
      <c r="M30" s="8">
        <v>-0.82415859999999996</v>
      </c>
      <c r="N30" s="8">
        <v>0.46145259999999999</v>
      </c>
      <c r="O30" s="8">
        <v>-0.1224837</v>
      </c>
      <c r="P30" s="8">
        <v>0.98494647000000002</v>
      </c>
    </row>
    <row r="31" spans="1:16">
      <c r="A31" s="8">
        <v>-0.23620269999999999</v>
      </c>
      <c r="B31" s="8">
        <v>-0.30819259999999998</v>
      </c>
      <c r="C31" s="8">
        <v>0.18368159000000001</v>
      </c>
      <c r="D31" s="8">
        <v>0.43942678000000002</v>
      </c>
      <c r="E31" s="8">
        <v>-0.23416960000000001</v>
      </c>
      <c r="F31" s="8">
        <v>-0.26008969999999998</v>
      </c>
      <c r="G31" s="8">
        <v>0.12449403000000001</v>
      </c>
      <c r="H31" s="8">
        <v>0.44083466999999998</v>
      </c>
      <c r="I31" s="8">
        <v>-0.2353354</v>
      </c>
      <c r="J31" s="8">
        <v>-0.33172750000000001</v>
      </c>
      <c r="K31" s="8">
        <v>0.21454582999999999</v>
      </c>
      <c r="L31" s="8">
        <v>0.42916260000000001</v>
      </c>
      <c r="M31" s="8">
        <v>-0.2322901</v>
      </c>
      <c r="N31" s="8">
        <v>-0.2380755</v>
      </c>
      <c r="O31" s="8">
        <v>9.7612050000000006E-2</v>
      </c>
      <c r="P31" s="8">
        <v>0.43590435999999999</v>
      </c>
    </row>
    <row r="32" spans="1:16">
      <c r="A32" s="8">
        <v>1.6710768300000001</v>
      </c>
      <c r="B32" s="8">
        <v>1.64684297</v>
      </c>
      <c r="C32" s="8">
        <v>0.49257619000000002</v>
      </c>
      <c r="D32" s="8">
        <v>0.22403935999999999</v>
      </c>
      <c r="E32" s="8">
        <v>1.5417090899999999</v>
      </c>
      <c r="F32" s="8">
        <v>1.5727079399999999</v>
      </c>
      <c r="G32" s="8">
        <v>0.31815672</v>
      </c>
      <c r="H32" s="8">
        <v>0.29786435999999999</v>
      </c>
      <c r="I32" s="8">
        <v>1.72495928</v>
      </c>
      <c r="J32" s="8">
        <v>1.6611776300000001</v>
      </c>
      <c r="K32" s="8">
        <v>0.58137938</v>
      </c>
      <c r="L32" s="8">
        <v>0.17036171</v>
      </c>
      <c r="M32" s="8">
        <v>1.47503468</v>
      </c>
      <c r="N32" s="8">
        <v>1.5275517300000001</v>
      </c>
      <c r="O32" s="8">
        <v>0.23819630999999999</v>
      </c>
      <c r="P32" s="8">
        <v>0.32081638000000001</v>
      </c>
    </row>
    <row r="33" spans="1:16">
      <c r="A33" s="8">
        <v>-0.51299839999999997</v>
      </c>
      <c r="B33" s="8">
        <v>0.32866525000000002</v>
      </c>
      <c r="C33" s="8">
        <v>-0.19159109999999999</v>
      </c>
      <c r="D33" s="8">
        <v>-1.8680083000000001</v>
      </c>
      <c r="E33" s="8">
        <v>-0.4801472</v>
      </c>
      <c r="F33" s="8">
        <v>0.14767150000000001</v>
      </c>
      <c r="G33" s="8">
        <v>0.29282158000000003</v>
      </c>
      <c r="H33" s="8">
        <v>-2.1266446000000001</v>
      </c>
      <c r="I33" s="8">
        <v>-0.53986809999999996</v>
      </c>
      <c r="J33" s="8">
        <v>0.44707413000000001</v>
      </c>
      <c r="K33" s="8">
        <v>-0.46166780000000002</v>
      </c>
      <c r="L33" s="8">
        <v>-1.6747867000000001</v>
      </c>
      <c r="M33" s="8">
        <v>-0.46723609999999999</v>
      </c>
      <c r="N33" s="8">
        <v>7.8669230000000007E-2</v>
      </c>
      <c r="O33" s="8">
        <v>0.50004928000000004</v>
      </c>
      <c r="P33" s="8">
        <v>-2.2078962</v>
      </c>
    </row>
    <row r="34" spans="1:16">
      <c r="A34" s="8">
        <v>-0.50645390000000001</v>
      </c>
      <c r="B34" s="8">
        <v>1.1253936600000001</v>
      </c>
      <c r="C34" s="8">
        <v>0.32046975999999999</v>
      </c>
      <c r="D34" s="8">
        <v>0.59750214000000001</v>
      </c>
      <c r="E34" s="8">
        <v>-0.68082770000000004</v>
      </c>
      <c r="F34" s="8">
        <v>1.3248404</v>
      </c>
      <c r="G34" s="8">
        <v>8.3218130000000001E-2</v>
      </c>
      <c r="H34" s="8">
        <v>0.82274448</v>
      </c>
      <c r="I34" s="8">
        <v>-0.42377809999999999</v>
      </c>
      <c r="J34" s="8">
        <v>1.0085178699999999</v>
      </c>
      <c r="K34" s="8">
        <v>0.46989811999999997</v>
      </c>
      <c r="L34" s="8">
        <v>0.44459393000000003</v>
      </c>
      <c r="M34" s="8">
        <v>-0.75934520000000005</v>
      </c>
      <c r="N34" s="8">
        <v>1.40418441</v>
      </c>
      <c r="O34" s="8">
        <v>-1.0933099999999999E-2</v>
      </c>
      <c r="P34" s="8">
        <v>0.90357622999999998</v>
      </c>
    </row>
    <row r="35" spans="1:16">
      <c r="A35" s="8">
        <v>-0.2242179</v>
      </c>
      <c r="B35" s="8">
        <v>0.32662221000000002</v>
      </c>
      <c r="C35" s="8">
        <v>0.72500370999999997</v>
      </c>
      <c r="D35" s="8">
        <v>0.32971120999999998</v>
      </c>
      <c r="E35" s="8">
        <v>-0.29142020000000002</v>
      </c>
      <c r="F35" s="8">
        <v>0.34651083999999999</v>
      </c>
      <c r="G35" s="8">
        <v>0.72758741000000005</v>
      </c>
      <c r="H35" s="8">
        <v>0.24447926</v>
      </c>
      <c r="I35" s="8">
        <v>-0.19791819999999999</v>
      </c>
      <c r="J35" s="8">
        <v>0.32125361000000002</v>
      </c>
      <c r="K35" s="8">
        <v>0.71550292000000004</v>
      </c>
      <c r="L35" s="8">
        <v>0.36939445999999998</v>
      </c>
      <c r="M35" s="8">
        <v>-0.32440190000000002</v>
      </c>
      <c r="N35" s="8">
        <v>0.35662315</v>
      </c>
      <c r="O35" s="8">
        <v>0.72243592999999995</v>
      </c>
      <c r="P35" s="8">
        <v>0.20330793</v>
      </c>
    </row>
    <row r="36" spans="1:16">
      <c r="A36" s="8">
        <v>0.16398466</v>
      </c>
      <c r="B36" s="8">
        <v>0.42512692000000002</v>
      </c>
      <c r="C36" s="8">
        <v>-1.2208068999999999</v>
      </c>
      <c r="D36" s="8">
        <v>-0.64404229999999996</v>
      </c>
      <c r="E36" s="8">
        <v>0.16606723000000001</v>
      </c>
      <c r="F36" s="8">
        <v>0.47828637000000002</v>
      </c>
      <c r="G36" s="8">
        <v>-1.3052223000000001</v>
      </c>
      <c r="H36" s="8">
        <v>-0.3603171</v>
      </c>
      <c r="I36" s="8">
        <v>0.17073039000000001</v>
      </c>
      <c r="J36" s="8">
        <v>0.38071501000000002</v>
      </c>
      <c r="K36" s="8">
        <v>-1.1460203</v>
      </c>
      <c r="L36" s="8">
        <v>-0.79619229999999996</v>
      </c>
      <c r="M36" s="8">
        <v>0.17107657000000001</v>
      </c>
      <c r="N36" s="8">
        <v>0.49383906</v>
      </c>
      <c r="O36" s="8">
        <v>-1.323996</v>
      </c>
      <c r="P36" s="8">
        <v>-0.23481009999999999</v>
      </c>
    </row>
    <row r="37" spans="1:16">
      <c r="A37" s="8">
        <v>-0.40422849999999999</v>
      </c>
      <c r="B37" s="8">
        <v>-1.8865133999999999</v>
      </c>
      <c r="C37" s="8">
        <v>0.43545623999999999</v>
      </c>
      <c r="D37" s="8">
        <v>1.1726514800000001</v>
      </c>
      <c r="E37" s="8">
        <v>-0.27279819999999999</v>
      </c>
      <c r="F37" s="8">
        <v>-1.8606175</v>
      </c>
      <c r="G37" s="8">
        <v>0.38344984999999998</v>
      </c>
      <c r="H37" s="8">
        <v>1.0196957499999999</v>
      </c>
      <c r="I37" s="8">
        <v>-0.45997909999999997</v>
      </c>
      <c r="J37" s="8">
        <v>-1.8862969999999999</v>
      </c>
      <c r="K37" s="8">
        <v>0.44394398000000002</v>
      </c>
      <c r="L37" s="8">
        <v>1.2428617399999999</v>
      </c>
      <c r="M37" s="8">
        <v>-0.2103923</v>
      </c>
      <c r="N37" s="8">
        <v>-1.8406165000000001</v>
      </c>
      <c r="O37" s="8">
        <v>0.35006743000000001</v>
      </c>
      <c r="P37" s="8">
        <v>0.94509653999999998</v>
      </c>
    </row>
    <row r="38" spans="1:16">
      <c r="A38" s="8">
        <v>-6.2396199999999999E-2</v>
      </c>
      <c r="B38" s="8">
        <v>1.4587102999999999</v>
      </c>
      <c r="C38" s="8">
        <v>0.14054864</v>
      </c>
      <c r="D38" s="8">
        <v>-0.48101430000000001</v>
      </c>
      <c r="E38" s="8">
        <v>-0.2034859</v>
      </c>
      <c r="F38" s="8">
        <v>1.4915377700000001</v>
      </c>
      <c r="G38" s="8">
        <v>0.14698752000000001</v>
      </c>
      <c r="H38" s="8">
        <v>-0.39746229999999999</v>
      </c>
      <c r="I38" s="8">
        <v>-2.2296E-3</v>
      </c>
      <c r="J38" s="8">
        <v>1.43506665</v>
      </c>
      <c r="K38" s="8">
        <v>0.14904706000000001</v>
      </c>
      <c r="L38" s="8">
        <v>-0.52603820000000001</v>
      </c>
      <c r="M38" s="8">
        <v>-0.26999620000000002</v>
      </c>
      <c r="N38" s="8">
        <v>1.50067584</v>
      </c>
      <c r="O38" s="8">
        <v>0.15499589999999999</v>
      </c>
      <c r="P38" s="8">
        <v>-0.36048730000000001</v>
      </c>
    </row>
    <row r="39" spans="1:16">
      <c r="A39" s="8">
        <v>0.21316051</v>
      </c>
      <c r="B39" s="8">
        <v>-1.0197725</v>
      </c>
      <c r="C39" s="8">
        <v>-0.79134800000000005</v>
      </c>
      <c r="D39" s="8">
        <v>2.190926E-2</v>
      </c>
      <c r="E39" s="8">
        <v>0.34003746000000001</v>
      </c>
      <c r="F39" s="8">
        <v>-1.0321142999999999</v>
      </c>
      <c r="G39" s="8">
        <v>-0.83283149999999995</v>
      </c>
      <c r="H39" s="8">
        <v>9.4874669999999994E-2</v>
      </c>
      <c r="I39" s="8">
        <v>0.16268947</v>
      </c>
      <c r="J39" s="8">
        <v>-1.0167892999999999</v>
      </c>
      <c r="K39" s="8">
        <v>-0.76447589999999999</v>
      </c>
      <c r="L39" s="8">
        <v>-1.5450800000000001E-2</v>
      </c>
      <c r="M39" s="8">
        <v>0.40168514</v>
      </c>
      <c r="N39" s="8">
        <v>-1.0371687999999999</v>
      </c>
      <c r="O39" s="8">
        <v>-0.84609840000000003</v>
      </c>
      <c r="P39" s="8">
        <v>0.12803042000000001</v>
      </c>
    </row>
    <row r="40" spans="1:16">
      <c r="A40" s="8">
        <v>-6.4374399999999998E-2</v>
      </c>
      <c r="B40" s="8">
        <v>-0.5744205</v>
      </c>
      <c r="C40" s="8">
        <v>1.4045507100000001</v>
      </c>
      <c r="D40" s="8">
        <v>-0.16528290000000001</v>
      </c>
      <c r="E40" s="8">
        <v>-1.01545E-2</v>
      </c>
      <c r="F40" s="8">
        <v>-0.79389010000000004</v>
      </c>
      <c r="G40" s="8">
        <v>1.7774245500000001</v>
      </c>
      <c r="H40" s="8">
        <v>-0.69950540000000005</v>
      </c>
      <c r="I40" s="8">
        <v>-0.1055372</v>
      </c>
      <c r="J40" s="8">
        <v>-0.42721120000000001</v>
      </c>
      <c r="K40" s="8">
        <v>1.1551186200000001</v>
      </c>
      <c r="L40" s="8">
        <v>0.15365674000000001</v>
      </c>
      <c r="M40" s="8">
        <v>7.3468500000000003E-3</v>
      </c>
      <c r="N40" s="8">
        <v>-0.87469560000000002</v>
      </c>
      <c r="O40" s="8">
        <v>1.91206879</v>
      </c>
      <c r="P40" s="8">
        <v>-0.91645639999999995</v>
      </c>
    </row>
    <row r="41" spans="1:16">
      <c r="A41" s="8">
        <v>-0.69004500000000002</v>
      </c>
      <c r="B41" s="8">
        <v>1.6857281099999999</v>
      </c>
      <c r="C41" s="8">
        <v>-0.90855039999999998</v>
      </c>
      <c r="D41" s="8">
        <v>-1.3255306</v>
      </c>
      <c r="E41" s="8">
        <v>-0.83107580000000003</v>
      </c>
      <c r="F41" s="8">
        <v>1.79326831</v>
      </c>
      <c r="G41" s="8">
        <v>-0.86587259999999999</v>
      </c>
      <c r="H41" s="8">
        <v>-1.0438653</v>
      </c>
      <c r="I41" s="8">
        <v>-0.62438700000000003</v>
      </c>
      <c r="J41" s="8">
        <v>1.61957682</v>
      </c>
      <c r="K41" s="8">
        <v>-0.89160269999999997</v>
      </c>
      <c r="L41" s="8">
        <v>-1.4684778000000001</v>
      </c>
      <c r="M41" s="8">
        <v>-0.89235880000000001</v>
      </c>
      <c r="N41" s="8">
        <v>1.8331438600000001</v>
      </c>
      <c r="O41" s="8">
        <v>-0.82534569999999996</v>
      </c>
      <c r="P41" s="8">
        <v>-0.9136611</v>
      </c>
    </row>
    <row r="42" spans="1:16">
      <c r="A42" s="8">
        <v>-0.99879200000000001</v>
      </c>
      <c r="B42" s="8">
        <v>-0.73154359999999996</v>
      </c>
      <c r="C42" s="8">
        <v>-1.0568101999999999</v>
      </c>
      <c r="D42" s="8">
        <v>-1.2657391</v>
      </c>
      <c r="E42" s="8">
        <v>-0.88874209999999998</v>
      </c>
      <c r="F42" s="8">
        <v>-0.75489360000000005</v>
      </c>
      <c r="G42" s="8">
        <v>-0.78751369999999998</v>
      </c>
      <c r="H42" s="8">
        <v>-1.2819335999999999</v>
      </c>
      <c r="I42" s="8">
        <v>-1.046824</v>
      </c>
      <c r="J42" s="8">
        <v>-0.70366289999999998</v>
      </c>
      <c r="K42" s="8">
        <v>-1.1893123000000001</v>
      </c>
      <c r="L42" s="8">
        <v>-1.2240812000000001</v>
      </c>
      <c r="M42" s="8">
        <v>-0.83288050000000002</v>
      </c>
      <c r="N42" s="8">
        <v>-0.75709839999999995</v>
      </c>
      <c r="O42" s="8">
        <v>-0.66080729999999999</v>
      </c>
      <c r="P42" s="8">
        <v>-1.2684879</v>
      </c>
    </row>
    <row r="43" spans="1:16">
      <c r="A43" s="8">
        <v>-0.37419950000000002</v>
      </c>
      <c r="B43" s="8">
        <v>-0.1140438</v>
      </c>
      <c r="C43" s="8">
        <v>-9.1189999999999999E-4</v>
      </c>
      <c r="D43" s="8">
        <v>0.30985043000000001</v>
      </c>
      <c r="E43" s="8">
        <v>-0.3910206</v>
      </c>
      <c r="F43" s="8">
        <v>-3.4738400000000003E-2</v>
      </c>
      <c r="G43" s="8">
        <v>-7.6206200000000002E-2</v>
      </c>
      <c r="H43" s="8">
        <v>0.37489291000000002</v>
      </c>
      <c r="I43" s="8">
        <v>-0.3634481</v>
      </c>
      <c r="J43" s="8">
        <v>-0.15631030000000001</v>
      </c>
      <c r="K43" s="8">
        <v>4.6400120000000003E-2</v>
      </c>
      <c r="L43" s="8">
        <v>0.26422232000000001</v>
      </c>
      <c r="M43" s="8">
        <v>-0.39674310000000002</v>
      </c>
      <c r="N43" s="8">
        <v>-4.952E-4</v>
      </c>
      <c r="O43" s="8">
        <v>-0.1058066</v>
      </c>
      <c r="P43" s="8">
        <v>0.39750795</v>
      </c>
    </row>
    <row r="44" spans="1:16">
      <c r="A44" s="8">
        <v>0.57744043</v>
      </c>
      <c r="B44" s="8">
        <v>1.00689432</v>
      </c>
      <c r="C44" s="8">
        <v>1.0480094799999999</v>
      </c>
      <c r="D44" s="8">
        <v>2.3700755099999999</v>
      </c>
      <c r="E44" s="8">
        <v>0.36901987000000003</v>
      </c>
      <c r="F44" s="8">
        <v>1.26720565</v>
      </c>
      <c r="G44" s="8">
        <v>0.42464848999999999</v>
      </c>
      <c r="H44" s="8">
        <v>2.6808877099999999</v>
      </c>
      <c r="I44" s="8">
        <v>0.68026637000000001</v>
      </c>
      <c r="J44" s="8">
        <v>0.83858431</v>
      </c>
      <c r="K44" s="8">
        <v>1.3951754999999999</v>
      </c>
      <c r="L44" s="8">
        <v>2.1274289300000002</v>
      </c>
      <c r="M44" s="8">
        <v>0.27223318000000002</v>
      </c>
      <c r="N44" s="8">
        <v>1.3647867899999999</v>
      </c>
      <c r="O44" s="8">
        <v>0.15512171</v>
      </c>
      <c r="P44" s="8">
        <v>2.77233318</v>
      </c>
    </row>
    <row r="45" spans="1:16">
      <c r="A45" s="8">
        <v>0.22070228</v>
      </c>
      <c r="B45" s="8">
        <v>6.7113649999999997E-2</v>
      </c>
      <c r="C45" s="8">
        <v>2.0738705899999998</v>
      </c>
      <c r="D45" s="8">
        <v>1.1560219300000001</v>
      </c>
      <c r="E45" s="8">
        <v>0.14764947</v>
      </c>
      <c r="F45" s="8">
        <v>-6.3378000000000002E-3</v>
      </c>
      <c r="G45" s="8">
        <v>2.1063931899999999</v>
      </c>
      <c r="H45" s="8">
        <v>0.78389138999999997</v>
      </c>
      <c r="I45" s="8">
        <v>0.24114463999999999</v>
      </c>
      <c r="J45" s="8">
        <v>0.12078008</v>
      </c>
      <c r="K45" s="8">
        <v>2.0133881100000002</v>
      </c>
      <c r="L45" s="8">
        <v>1.34572373</v>
      </c>
      <c r="M45" s="8">
        <v>0.1057913</v>
      </c>
      <c r="N45" s="8">
        <v>-3.21766E-2</v>
      </c>
      <c r="O45" s="8">
        <v>2.0932669499999998</v>
      </c>
      <c r="P45" s="8">
        <v>0.61302509000000005</v>
      </c>
    </row>
    <row r="46" spans="1:16">
      <c r="A46" s="8">
        <v>0.56546989999999997</v>
      </c>
      <c r="B46" s="8">
        <v>-0.68497070000000004</v>
      </c>
      <c r="C46" s="8">
        <v>-0.39667419999999998</v>
      </c>
      <c r="D46" s="8">
        <v>0.19808495000000001</v>
      </c>
      <c r="E46" s="8">
        <v>0.65753877999999999</v>
      </c>
      <c r="F46" s="8">
        <v>-0.72661759999999997</v>
      </c>
      <c r="G46" s="8">
        <v>-0.45785300000000001</v>
      </c>
      <c r="H46" s="8">
        <v>0.22564039</v>
      </c>
      <c r="I46" s="8">
        <v>0.52776047999999998</v>
      </c>
      <c r="J46" s="8">
        <v>-0.66874520000000004</v>
      </c>
      <c r="K46" s="8">
        <v>-0.3667203</v>
      </c>
      <c r="L46" s="8">
        <v>0.18199293999999999</v>
      </c>
      <c r="M46" s="8">
        <v>0.70051808000000004</v>
      </c>
      <c r="N46" s="8">
        <v>-0.7458534</v>
      </c>
      <c r="O46" s="8">
        <v>-0.48456700000000003</v>
      </c>
      <c r="P46" s="8">
        <v>0.23657026</v>
      </c>
    </row>
    <row r="47" spans="1:16">
      <c r="A47" s="8">
        <v>-6.0647300000000001E-2</v>
      </c>
      <c r="B47" s="8">
        <v>-0.72987400000000002</v>
      </c>
      <c r="C47" s="8">
        <v>0.58059788000000001</v>
      </c>
      <c r="D47" s="8">
        <v>1.78638725</v>
      </c>
      <c r="E47" s="8">
        <v>-7.2337399999999996E-2</v>
      </c>
      <c r="F47" s="8">
        <v>-0.57326900000000003</v>
      </c>
      <c r="G47" s="8">
        <v>0.24237064999999999</v>
      </c>
      <c r="H47" s="8">
        <v>1.8787544199999999</v>
      </c>
      <c r="I47" s="8">
        <v>-4.7468999999999997E-2</v>
      </c>
      <c r="J47" s="8">
        <v>-0.81966969999999995</v>
      </c>
      <c r="K47" s="8">
        <v>0.76072863000000002</v>
      </c>
      <c r="L47" s="8">
        <v>1.69317216</v>
      </c>
      <c r="M47" s="8">
        <v>-7.5891700000000006E-2</v>
      </c>
      <c r="N47" s="8">
        <v>-0.50758000000000003</v>
      </c>
      <c r="O47" s="8">
        <v>9.2163780000000001E-2</v>
      </c>
      <c r="P47" s="8">
        <v>1.8933575</v>
      </c>
    </row>
    <row r="48" spans="1:16">
      <c r="A48" s="8">
        <v>1.01464774</v>
      </c>
      <c r="B48" s="8">
        <v>1.25450807</v>
      </c>
      <c r="C48" s="8">
        <v>0.72731568000000002</v>
      </c>
      <c r="D48" s="8">
        <v>6.0214650000000002E-2</v>
      </c>
      <c r="E48" s="8">
        <v>0.90754849999999998</v>
      </c>
      <c r="F48" s="8">
        <v>1.1703898800000001</v>
      </c>
      <c r="G48" s="8">
        <v>0.69465100000000002</v>
      </c>
      <c r="H48" s="8">
        <v>1.47116E-3</v>
      </c>
      <c r="I48" s="8">
        <v>1.0554485899999999</v>
      </c>
      <c r="J48" s="8">
        <v>1.28901574</v>
      </c>
      <c r="K48" s="8">
        <v>0.73276578999999997</v>
      </c>
      <c r="L48" s="8">
        <v>8.861397E-2</v>
      </c>
      <c r="M48" s="8">
        <v>0.85158104999999995</v>
      </c>
      <c r="N48" s="8">
        <v>1.1277938000000001</v>
      </c>
      <c r="O48" s="8">
        <v>0.67228792000000004</v>
      </c>
      <c r="P48" s="8">
        <v>-2.7152599999999999E-2</v>
      </c>
    </row>
    <row r="49" spans="1:16">
      <c r="A49" s="8">
        <v>0.18402192000000001</v>
      </c>
      <c r="B49" s="8">
        <v>1.8189007100000001</v>
      </c>
      <c r="C49" s="8">
        <v>-0.34194380000000002</v>
      </c>
      <c r="D49" s="8">
        <v>-1.5924493</v>
      </c>
      <c r="E49" s="8">
        <v>6.9957459999999999E-2</v>
      </c>
      <c r="F49" s="8">
        <v>1.7375088700000001</v>
      </c>
      <c r="G49" s="8">
        <v>-0.13908400000000001</v>
      </c>
      <c r="H49" s="8">
        <v>-1.5546371999999999</v>
      </c>
      <c r="I49" s="8">
        <v>0.22782335000000001</v>
      </c>
      <c r="J49" s="8">
        <v>1.8575668700000001</v>
      </c>
      <c r="K49" s="8">
        <v>-0.43839810000000001</v>
      </c>
      <c r="L49" s="8">
        <v>-1.5854025</v>
      </c>
      <c r="M49" s="8">
        <v>1.4674629999999999E-2</v>
      </c>
      <c r="N49" s="8">
        <v>1.6976844200000001</v>
      </c>
      <c r="O49" s="8">
        <v>-4.3513099999999999E-2</v>
      </c>
      <c r="P49" s="8">
        <v>-1.5215050000000001</v>
      </c>
    </row>
    <row r="50" spans="1:16">
      <c r="A50" s="8">
        <v>0.16742451</v>
      </c>
      <c r="B50" s="8">
        <v>-0.94213000000000002</v>
      </c>
      <c r="C50" s="8">
        <v>-0.84534469999999995</v>
      </c>
      <c r="D50" s="8">
        <v>-0.26676230000000001</v>
      </c>
      <c r="E50" s="8">
        <v>0.29800841</v>
      </c>
      <c r="F50" s="8">
        <v>-0.98129200000000005</v>
      </c>
      <c r="G50" s="8">
        <v>-0.81978969999999995</v>
      </c>
      <c r="H50" s="8">
        <v>-0.2240347</v>
      </c>
      <c r="I50" s="8">
        <v>0.11364347</v>
      </c>
      <c r="J50" s="8">
        <v>-0.92237239999999998</v>
      </c>
      <c r="K50" s="8">
        <v>-0.85531020000000002</v>
      </c>
      <c r="L50" s="8">
        <v>-0.2800183</v>
      </c>
      <c r="M50" s="8">
        <v>0.36103959000000002</v>
      </c>
      <c r="N50" s="8">
        <v>-0.99693929999999997</v>
      </c>
      <c r="O50" s="8">
        <v>-0.80402969999999996</v>
      </c>
      <c r="P50" s="8">
        <v>-0.19947609999999999</v>
      </c>
    </row>
    <row r="51" spans="1:16">
      <c r="A51" s="8">
        <v>-0.81659329999999997</v>
      </c>
      <c r="B51" s="8">
        <v>-1.5968666</v>
      </c>
      <c r="C51" s="8">
        <v>-1.3519683</v>
      </c>
      <c r="D51" s="8">
        <v>-1.0717833000000001</v>
      </c>
      <c r="E51" s="8">
        <v>-0.61073339999999998</v>
      </c>
      <c r="F51" s="8">
        <v>-1.6459717</v>
      </c>
      <c r="G51" s="8">
        <v>-1.1000818000000001</v>
      </c>
      <c r="H51" s="8">
        <v>-1.1008070999999999</v>
      </c>
      <c r="I51" s="8">
        <v>-0.90460189999999996</v>
      </c>
      <c r="J51" s="8">
        <v>-1.5548025999999999</v>
      </c>
      <c r="K51" s="8">
        <v>-1.4792502000000001</v>
      </c>
      <c r="L51" s="8">
        <v>-1.0223770999999999</v>
      </c>
      <c r="M51" s="8">
        <v>-0.50947560000000003</v>
      </c>
      <c r="N51" s="8">
        <v>-1.6576070000000001</v>
      </c>
      <c r="O51" s="8">
        <v>-0.98193560000000002</v>
      </c>
      <c r="P51" s="8">
        <v>-1.0927012</v>
      </c>
    </row>
    <row r="52" spans="1:16">
      <c r="A52" s="8">
        <v>1.14963328</v>
      </c>
      <c r="B52" s="8">
        <v>1.4409856400000001</v>
      </c>
      <c r="C52" s="8">
        <v>1.5590146300000001</v>
      </c>
      <c r="D52" s="8">
        <v>0.47393668</v>
      </c>
      <c r="E52" s="8">
        <v>0.99994128999999998</v>
      </c>
      <c r="F52" s="8">
        <v>1.3272848100000001</v>
      </c>
      <c r="G52" s="8">
        <v>1.53592906</v>
      </c>
      <c r="H52" s="8">
        <v>0.27770667999999998</v>
      </c>
      <c r="I52" s="8">
        <v>1.2043291599999999</v>
      </c>
      <c r="J52" s="8">
        <v>1.4957278199999999</v>
      </c>
      <c r="K52" s="8">
        <v>1.5432371</v>
      </c>
      <c r="L52" s="8">
        <v>0.57200762000000005</v>
      </c>
      <c r="M52" s="8">
        <v>0.92080755000000003</v>
      </c>
      <c r="N52" s="8">
        <v>1.27344496</v>
      </c>
      <c r="O52" s="8">
        <v>1.50734714</v>
      </c>
      <c r="P52" s="8">
        <v>0.18566996</v>
      </c>
    </row>
    <row r="53" spans="1:16">
      <c r="A53" s="8">
        <v>-1.1221447</v>
      </c>
      <c r="B53" s="8">
        <v>-1.8916352000000001</v>
      </c>
      <c r="C53" s="8">
        <v>0.47354881999999998</v>
      </c>
      <c r="D53" s="8">
        <v>0.13801114</v>
      </c>
      <c r="E53" s="8">
        <v>-0.97064859999999997</v>
      </c>
      <c r="F53" s="8">
        <v>-1.9492130999999999</v>
      </c>
      <c r="G53" s="8">
        <v>0.74153712999999999</v>
      </c>
      <c r="H53" s="8">
        <v>-0.2090081</v>
      </c>
      <c r="I53" s="8">
        <v>-1.1945243000000001</v>
      </c>
      <c r="J53" s="8">
        <v>-1.8272845</v>
      </c>
      <c r="K53" s="8">
        <v>0.30280267</v>
      </c>
      <c r="L53" s="8">
        <v>0.34500469</v>
      </c>
      <c r="M53" s="8">
        <v>-0.89957900000000002</v>
      </c>
      <c r="N53" s="8">
        <v>-1.9567943999999999</v>
      </c>
      <c r="O53" s="8">
        <v>0.84408612999999999</v>
      </c>
      <c r="P53" s="8">
        <v>-0.3492574</v>
      </c>
    </row>
    <row r="54" spans="1:16">
      <c r="A54" s="8">
        <v>-1.7612124</v>
      </c>
      <c r="B54" s="8">
        <v>0.71329134000000005</v>
      </c>
      <c r="C54" s="8">
        <v>2.1156232099999999</v>
      </c>
      <c r="D54" s="8">
        <v>0.99602398999999997</v>
      </c>
      <c r="E54" s="8">
        <v>-1.9765329</v>
      </c>
      <c r="F54" s="8">
        <v>0.87892121000000001</v>
      </c>
      <c r="G54" s="8">
        <v>2.1506158800000001</v>
      </c>
      <c r="H54" s="8">
        <v>0.76975673</v>
      </c>
      <c r="I54" s="8">
        <v>-1.6736597</v>
      </c>
      <c r="J54" s="8">
        <v>0.65082441999999996</v>
      </c>
      <c r="K54" s="8">
        <v>2.0825988099999999</v>
      </c>
      <c r="L54" s="8">
        <v>1.09685045</v>
      </c>
      <c r="M54" s="8">
        <v>-2.0779629000000002</v>
      </c>
      <c r="N54" s="8">
        <v>0.95945875000000003</v>
      </c>
      <c r="O54" s="8">
        <v>2.1519851499999998</v>
      </c>
      <c r="P54" s="8">
        <v>0.65865105000000002</v>
      </c>
    </row>
    <row r="55" spans="1:16">
      <c r="A55" s="8">
        <v>-1.4567614</v>
      </c>
      <c r="B55" s="8">
        <v>-1.0252929</v>
      </c>
      <c r="C55" s="8">
        <v>-0.49683149999999998</v>
      </c>
      <c r="D55" s="8">
        <v>-1.1148117</v>
      </c>
      <c r="E55" s="8">
        <v>-1.3452804</v>
      </c>
      <c r="F55" s="8">
        <v>-1.0608512999999999</v>
      </c>
      <c r="G55" s="8">
        <v>-0.1314563</v>
      </c>
      <c r="H55" s="8">
        <v>-1.2883705000000001</v>
      </c>
      <c r="I55" s="8">
        <v>-1.5095394</v>
      </c>
      <c r="J55" s="8">
        <v>-0.97768449999999996</v>
      </c>
      <c r="K55" s="8">
        <v>-0.69358679999999995</v>
      </c>
      <c r="L55" s="8">
        <v>-0.98426469999999999</v>
      </c>
      <c r="M55" s="8">
        <v>-1.2897650000000001</v>
      </c>
      <c r="N55" s="8">
        <v>-1.0623431000000001</v>
      </c>
      <c r="O55" s="8">
        <v>2.9270299999999999E-2</v>
      </c>
      <c r="P55" s="8">
        <v>-1.3415367</v>
      </c>
    </row>
    <row r="56" spans="1:16">
      <c r="A56" s="8">
        <v>-0.13055520000000001</v>
      </c>
      <c r="B56" s="8">
        <v>0.32376250000000001</v>
      </c>
      <c r="C56" s="8">
        <v>-0.58062599999999998</v>
      </c>
      <c r="D56" s="8">
        <v>-0.21072379999999999</v>
      </c>
      <c r="E56" s="8">
        <v>-0.15561050000000001</v>
      </c>
      <c r="F56" s="8">
        <v>0.39602498000000003</v>
      </c>
      <c r="G56" s="8">
        <v>-0.66046340000000003</v>
      </c>
      <c r="H56" s="8">
        <v>-2.7524400000000001E-2</v>
      </c>
      <c r="I56" s="8">
        <v>-0.11424289999999999</v>
      </c>
      <c r="J56" s="8">
        <v>0.27670270000000002</v>
      </c>
      <c r="K56" s="8">
        <v>-0.51822480000000004</v>
      </c>
      <c r="L56" s="8">
        <v>-0.31464890000000001</v>
      </c>
      <c r="M56" s="8">
        <v>-0.16426950000000001</v>
      </c>
      <c r="N56" s="8">
        <v>0.42302362999999998</v>
      </c>
      <c r="O56" s="8">
        <v>-0.68409920000000002</v>
      </c>
      <c r="P56" s="8">
        <v>5.0281369999999999E-2</v>
      </c>
    </row>
    <row r="57" spans="1:16">
      <c r="A57" s="8">
        <v>-0.49336020000000003</v>
      </c>
      <c r="B57" s="8">
        <v>0.10635014</v>
      </c>
      <c r="C57" s="8">
        <v>0.12136059</v>
      </c>
      <c r="D57" s="8">
        <v>-0.23451469999999999</v>
      </c>
      <c r="E57" s="8">
        <v>-0.51480400000000004</v>
      </c>
      <c r="F57" s="8">
        <v>0.11959868</v>
      </c>
      <c r="G57" s="8">
        <v>0.20600657999999999</v>
      </c>
      <c r="H57" s="8">
        <v>-0.27990939999999997</v>
      </c>
      <c r="I57" s="8">
        <v>-0.48580319999999999</v>
      </c>
      <c r="J57" s="8">
        <v>0.10691115</v>
      </c>
      <c r="K57" s="8">
        <v>7.6460200000000006E-2</v>
      </c>
      <c r="L57" s="8">
        <v>-0.20394010000000001</v>
      </c>
      <c r="M57" s="8">
        <v>-0.52428600000000003</v>
      </c>
      <c r="N57" s="8">
        <v>0.12830578000000001</v>
      </c>
      <c r="O57" s="8">
        <v>0.2427686</v>
      </c>
      <c r="P57" s="8">
        <v>-0.29585980000000001</v>
      </c>
    </row>
    <row r="58" spans="1:16">
      <c r="A58" s="8">
        <v>1.67616638</v>
      </c>
      <c r="B58" s="8">
        <v>0.16421869</v>
      </c>
      <c r="C58" s="8">
        <v>-0.66649150000000001</v>
      </c>
      <c r="D58" s="8">
        <v>0.44231452999999998</v>
      </c>
      <c r="E58" s="8">
        <v>1.7105487399999999</v>
      </c>
      <c r="F58" s="8">
        <v>0.13487815</v>
      </c>
      <c r="G58" s="8">
        <v>-0.95484990000000003</v>
      </c>
      <c r="H58" s="8">
        <v>0.67792255999999995</v>
      </c>
      <c r="I58" s="8">
        <v>1.66824427</v>
      </c>
      <c r="J58" s="8">
        <v>0.14923432</v>
      </c>
      <c r="K58" s="8">
        <v>-0.5035288</v>
      </c>
      <c r="L58" s="8">
        <v>0.29666367999999999</v>
      </c>
      <c r="M58" s="8">
        <v>1.72549361</v>
      </c>
      <c r="N58" s="8">
        <v>0.10922581000000001</v>
      </c>
      <c r="O58" s="8">
        <v>-1.0744956000000001</v>
      </c>
      <c r="P58" s="8">
        <v>0.76929183000000001</v>
      </c>
    </row>
    <row r="59" spans="1:16">
      <c r="A59" s="8">
        <v>-1.3451998000000001</v>
      </c>
      <c r="B59" s="8">
        <v>-0.34686529999999999</v>
      </c>
      <c r="C59" s="8">
        <v>1.0282954900000001</v>
      </c>
      <c r="D59" s="8">
        <v>0.89880271</v>
      </c>
      <c r="E59" s="8">
        <v>-1.412695</v>
      </c>
      <c r="F59" s="8">
        <v>-0.20422219999999999</v>
      </c>
      <c r="G59" s="8">
        <v>1.0047651399999999</v>
      </c>
      <c r="H59" s="8">
        <v>0.79247429999999996</v>
      </c>
      <c r="I59" s="8">
        <v>-1.3158996000000001</v>
      </c>
      <c r="J59" s="8">
        <v>-0.40482859999999998</v>
      </c>
      <c r="K59" s="8">
        <v>1.03495037</v>
      </c>
      <c r="L59" s="8">
        <v>0.93832632999999999</v>
      </c>
      <c r="M59" s="8">
        <v>-1.4423071000000001</v>
      </c>
      <c r="N59" s="8">
        <v>-0.13495070000000001</v>
      </c>
      <c r="O59" s="8">
        <v>0.98816588000000005</v>
      </c>
      <c r="P59" s="8">
        <v>0.73591032999999995</v>
      </c>
    </row>
    <row r="60" spans="1:16">
      <c r="A60" s="8">
        <v>-0.27465250000000002</v>
      </c>
      <c r="B60" s="8">
        <v>-0.25313419999999998</v>
      </c>
      <c r="C60" s="8">
        <v>2.23286636</v>
      </c>
      <c r="D60" s="8">
        <v>1.69777015</v>
      </c>
      <c r="E60" s="8">
        <v>-0.35916599999999999</v>
      </c>
      <c r="F60" s="8">
        <v>-0.2327082</v>
      </c>
      <c r="G60" s="8">
        <v>2.1753073500000002</v>
      </c>
      <c r="H60" s="8">
        <v>1.36600272</v>
      </c>
      <c r="I60" s="8">
        <v>-0.24565770000000001</v>
      </c>
      <c r="J60" s="8">
        <v>-0.2469971</v>
      </c>
      <c r="K60" s="8">
        <v>2.22470963</v>
      </c>
      <c r="L60" s="8">
        <v>1.8515143300000001</v>
      </c>
      <c r="M60" s="8">
        <v>-0.40411950000000002</v>
      </c>
      <c r="N60" s="8">
        <v>-0.2166824</v>
      </c>
      <c r="O60" s="8">
        <v>2.1242016499999998</v>
      </c>
      <c r="P60" s="8">
        <v>1.2047650700000001</v>
      </c>
    </row>
    <row r="61" spans="1:16">
      <c r="A61" s="8">
        <v>0.79269844</v>
      </c>
      <c r="B61" s="8">
        <v>-1.6618417000000001</v>
      </c>
      <c r="C61" s="8">
        <v>-0.4950407</v>
      </c>
      <c r="D61" s="8">
        <v>0.40696922000000002</v>
      </c>
      <c r="E61" s="8">
        <v>0.99193889999999996</v>
      </c>
      <c r="F61" s="8">
        <v>-1.7625645999999999</v>
      </c>
      <c r="G61" s="8">
        <v>-0.52970240000000002</v>
      </c>
      <c r="H61" s="8">
        <v>0.34751191999999997</v>
      </c>
      <c r="I61" s="8">
        <v>0.70771726999999995</v>
      </c>
      <c r="J61" s="8">
        <v>-1.6100281999999999</v>
      </c>
      <c r="K61" s="8">
        <v>-0.49089709999999998</v>
      </c>
      <c r="L61" s="8">
        <v>0.44228234999999999</v>
      </c>
      <c r="M61" s="8">
        <v>1.0844189200000001</v>
      </c>
      <c r="N61" s="8">
        <v>-1.8038552000000001</v>
      </c>
      <c r="O61" s="8">
        <v>-0.54999719999999996</v>
      </c>
      <c r="P61" s="8">
        <v>0.32255089999999997</v>
      </c>
    </row>
    <row r="62" spans="1:16">
      <c r="A62" s="8">
        <v>-0.7510616</v>
      </c>
      <c r="B62" s="8">
        <v>0.26847599999999999</v>
      </c>
      <c r="C62" s="8">
        <v>0.76008207000000005</v>
      </c>
      <c r="D62" s="8">
        <v>0.63227500999999997</v>
      </c>
      <c r="E62" s="8">
        <v>-0.84727169999999996</v>
      </c>
      <c r="F62" s="8">
        <v>0.38368969000000003</v>
      </c>
      <c r="G62" s="8">
        <v>0.69145210000000001</v>
      </c>
      <c r="H62" s="8">
        <v>0.61561648000000002</v>
      </c>
      <c r="I62" s="8">
        <v>-0.70858129999999997</v>
      </c>
      <c r="J62" s="8">
        <v>0.21354888</v>
      </c>
      <c r="K62" s="8">
        <v>0.79717035999999997</v>
      </c>
      <c r="L62" s="8">
        <v>0.62383197999999995</v>
      </c>
      <c r="M62" s="8">
        <v>-0.89128269999999998</v>
      </c>
      <c r="N62" s="8">
        <v>0.43535375999999998</v>
      </c>
      <c r="O62" s="8">
        <v>0.65904947000000003</v>
      </c>
      <c r="P62" s="8">
        <v>0.59838263000000003</v>
      </c>
    </row>
    <row r="63" spans="1:16">
      <c r="A63" s="8">
        <v>0.42803405999999999</v>
      </c>
      <c r="B63" s="8">
        <v>8.8475040000000005E-2</v>
      </c>
      <c r="C63" s="8">
        <v>0.3173009</v>
      </c>
      <c r="D63" s="8">
        <v>3.1492319999999997E-2</v>
      </c>
      <c r="E63" s="8">
        <v>0.43072100000000002</v>
      </c>
      <c r="F63" s="8">
        <v>1.8051859999999999E-2</v>
      </c>
      <c r="G63" s="8">
        <v>0.35264529</v>
      </c>
      <c r="H63" s="8">
        <v>-6.2331900000000003E-2</v>
      </c>
      <c r="I63" s="8">
        <v>0.42303199000000002</v>
      </c>
      <c r="J63" s="8">
        <v>0.1262868</v>
      </c>
      <c r="K63" s="8">
        <v>0.28641158999999999</v>
      </c>
      <c r="L63" s="8">
        <v>8.5972069999999998E-2</v>
      </c>
      <c r="M63" s="8">
        <v>0.42904390999999997</v>
      </c>
      <c r="N63" s="8">
        <v>-1.22627E-2</v>
      </c>
      <c r="O63" s="8">
        <v>0.36137770000000002</v>
      </c>
      <c r="P63" s="8">
        <v>-0.101698</v>
      </c>
    </row>
    <row r="64" spans="1:16">
      <c r="A64" s="8">
        <v>0.88952251000000004</v>
      </c>
      <c r="B64" s="8">
        <v>1.0996600700000001</v>
      </c>
      <c r="C64" s="8">
        <v>-1.3693701</v>
      </c>
      <c r="D64" s="8">
        <v>-0.38538240000000001</v>
      </c>
      <c r="E64" s="8">
        <v>0.83589957000000004</v>
      </c>
      <c r="F64" s="8">
        <v>1.1823042399999999</v>
      </c>
      <c r="G64" s="8">
        <v>-1.6396405000000001</v>
      </c>
      <c r="H64" s="8">
        <v>6.500301E-2</v>
      </c>
      <c r="I64" s="8">
        <v>0.92454020000000003</v>
      </c>
      <c r="J64" s="8">
        <v>1.0213284499999999</v>
      </c>
      <c r="K64" s="8">
        <v>-1.185179</v>
      </c>
      <c r="L64" s="8">
        <v>-0.6431424</v>
      </c>
      <c r="M64" s="8">
        <v>0.81443633999999998</v>
      </c>
      <c r="N64" s="8">
        <v>1.2017939099999999</v>
      </c>
      <c r="O64" s="8">
        <v>-1.7344109000000001</v>
      </c>
      <c r="P64" s="8">
        <v>0.25397522</v>
      </c>
    </row>
    <row r="65" spans="1:16">
      <c r="A65" s="8">
        <v>0.27669812999999999</v>
      </c>
      <c r="B65" s="8">
        <v>0.87262033000000006</v>
      </c>
      <c r="C65" s="8">
        <v>-9.8461199999999999E-2</v>
      </c>
      <c r="D65" s="8">
        <v>-0.28317759999999997</v>
      </c>
      <c r="E65" s="8">
        <v>0.20633310999999999</v>
      </c>
      <c r="F65" s="8">
        <v>0.87883078000000003</v>
      </c>
      <c r="G65" s="8">
        <v>-0.13276479999999999</v>
      </c>
      <c r="H65" s="8">
        <v>-0.19302279999999999</v>
      </c>
      <c r="I65" s="8">
        <v>0.30769688000000001</v>
      </c>
      <c r="J65" s="8">
        <v>0.86034487000000004</v>
      </c>
      <c r="K65" s="8">
        <v>-7.1316599999999994E-2</v>
      </c>
      <c r="L65" s="8">
        <v>-0.33303690000000002</v>
      </c>
      <c r="M65" s="8">
        <v>0.17292544000000001</v>
      </c>
      <c r="N65" s="8">
        <v>0.87633223999999998</v>
      </c>
      <c r="O65" s="8">
        <v>-0.14325019999999999</v>
      </c>
      <c r="P65" s="8">
        <v>-0.15419849999999999</v>
      </c>
    </row>
    <row r="66" spans="1:16">
      <c r="A66" s="8">
        <v>0.19248842999999999</v>
      </c>
      <c r="B66" s="8">
        <v>-0.14317260000000001</v>
      </c>
      <c r="C66" s="8">
        <v>-0.53063800000000005</v>
      </c>
      <c r="D66" s="8">
        <v>0.16987287000000001</v>
      </c>
      <c r="E66" s="8">
        <v>0.21308762000000001</v>
      </c>
      <c r="F66" s="8">
        <v>-9.0689800000000001E-2</v>
      </c>
      <c r="G66" s="8">
        <v>-0.66482730000000001</v>
      </c>
      <c r="H66" s="8">
        <v>0.33127732999999998</v>
      </c>
      <c r="I66" s="8">
        <v>0.18960948</v>
      </c>
      <c r="J66" s="8">
        <v>-0.1815417</v>
      </c>
      <c r="K66" s="8">
        <v>-0.44579920000000001</v>
      </c>
      <c r="L66" s="8">
        <v>7.2648799999999999E-2</v>
      </c>
      <c r="M66" s="8">
        <v>0.22506926999999999</v>
      </c>
      <c r="N66" s="8">
        <v>-7.2218000000000004E-2</v>
      </c>
      <c r="O66" s="8">
        <v>-0.71552749999999998</v>
      </c>
      <c r="P66" s="8">
        <v>0.39615387000000002</v>
      </c>
    </row>
    <row r="67" spans="1:16">
      <c r="A67" s="8">
        <v>0.67522758000000005</v>
      </c>
      <c r="B67" s="8">
        <v>0.6131219</v>
      </c>
      <c r="C67" s="8">
        <v>0.25316527999999999</v>
      </c>
      <c r="D67" s="8">
        <v>-0.40944039999999998</v>
      </c>
      <c r="E67" s="8">
        <v>0.65151088999999995</v>
      </c>
      <c r="F67" s="8">
        <v>0.49691401000000002</v>
      </c>
      <c r="G67" s="8">
        <v>0.34607468000000002</v>
      </c>
      <c r="H67" s="8">
        <v>-0.5078298</v>
      </c>
      <c r="I67" s="8">
        <v>0.67934006999999996</v>
      </c>
      <c r="J67" s="8">
        <v>0.67277611000000004</v>
      </c>
      <c r="K67" s="8">
        <v>0.19205853000000001</v>
      </c>
      <c r="L67" s="8">
        <v>-0.34392820000000002</v>
      </c>
      <c r="M67" s="8">
        <v>0.63611918000000001</v>
      </c>
      <c r="N67" s="8">
        <v>0.44502237</v>
      </c>
      <c r="O67" s="8">
        <v>0.38047635000000002</v>
      </c>
      <c r="P67" s="8">
        <v>-0.54421960000000003</v>
      </c>
    </row>
    <row r="68" spans="1:16">
      <c r="A68" s="8">
        <v>-1.8325054000000001</v>
      </c>
      <c r="B68" s="8">
        <v>-2.3534814000000002</v>
      </c>
      <c r="C68" s="8">
        <v>3.6811049999999998E-2</v>
      </c>
      <c r="D68" s="8">
        <v>0.98799214000000002</v>
      </c>
      <c r="E68" s="8">
        <v>-1.6940248</v>
      </c>
      <c r="F68" s="8">
        <v>-2.1916153</v>
      </c>
      <c r="G68" s="8">
        <v>3.1461309999999999E-2</v>
      </c>
      <c r="H68" s="8">
        <v>0.91019547999999995</v>
      </c>
      <c r="I68" s="8">
        <v>-1.8865902999999999</v>
      </c>
      <c r="J68" s="8">
        <v>-2.413672</v>
      </c>
      <c r="K68" s="8">
        <v>3.7962280000000001E-2</v>
      </c>
      <c r="L68" s="8">
        <v>1.0182147699999999</v>
      </c>
      <c r="M68" s="8">
        <v>-1.6222443</v>
      </c>
      <c r="N68" s="8">
        <v>-2.1073369</v>
      </c>
      <c r="O68" s="8">
        <v>2.809859E-2</v>
      </c>
      <c r="P68" s="8">
        <v>0.87017294999999995</v>
      </c>
    </row>
    <row r="69" spans="1:16">
      <c r="A69" s="8">
        <v>-1.7717299999999998E-2</v>
      </c>
      <c r="B69" s="8">
        <v>2.3135658600000002</v>
      </c>
      <c r="C69" s="8">
        <v>0.74233738000000005</v>
      </c>
      <c r="D69" s="8">
        <v>-1.9630145999999999</v>
      </c>
      <c r="E69" s="8">
        <v>-0.18730910000000001</v>
      </c>
      <c r="F69" s="8">
        <v>2.11627813</v>
      </c>
      <c r="G69" s="8">
        <v>1.20198319</v>
      </c>
      <c r="H69" s="8">
        <v>-2.2380681</v>
      </c>
      <c r="I69" s="8">
        <v>3.7716529999999998E-2</v>
      </c>
      <c r="J69" s="8">
        <v>2.4319923700000001</v>
      </c>
      <c r="K69" s="8">
        <v>0.48240338999999999</v>
      </c>
      <c r="L69" s="8">
        <v>-1.7672988999999999</v>
      </c>
      <c r="M69" s="8">
        <v>-0.27391579999999999</v>
      </c>
      <c r="N69" s="8">
        <v>2.03329716</v>
      </c>
      <c r="O69" s="8">
        <v>1.39381629</v>
      </c>
      <c r="P69" s="8">
        <v>-2.3306916000000002</v>
      </c>
    </row>
    <row r="70" spans="1:16">
      <c r="A70" s="8">
        <v>-0.82862709999999995</v>
      </c>
      <c r="B70" s="8">
        <v>-1.1334382000000001</v>
      </c>
      <c r="C70" s="8">
        <v>-2.0363693</v>
      </c>
      <c r="D70" s="8">
        <v>-0.53851199999999999</v>
      </c>
      <c r="E70" s="8">
        <v>-0.69215700000000002</v>
      </c>
      <c r="F70" s="8">
        <v>-0.98747050000000003</v>
      </c>
      <c r="G70" s="8">
        <v>-2.1197737999999999</v>
      </c>
      <c r="H70" s="8">
        <v>-0.18280479999999999</v>
      </c>
      <c r="I70" s="8">
        <v>-0.8731236</v>
      </c>
      <c r="J70" s="8">
        <v>-1.2175397999999999</v>
      </c>
      <c r="K70" s="8">
        <v>-1.9500796</v>
      </c>
      <c r="L70" s="8">
        <v>-0.72914020000000002</v>
      </c>
      <c r="M70" s="8">
        <v>-0.61785029999999996</v>
      </c>
      <c r="N70" s="8">
        <v>-0.92531810000000003</v>
      </c>
      <c r="O70" s="8">
        <v>-2.1297195000000002</v>
      </c>
      <c r="P70" s="8">
        <v>-2.4638199999999999E-2</v>
      </c>
    </row>
    <row r="71" spans="1:16">
      <c r="A71" s="8">
        <v>-1.2700852</v>
      </c>
      <c r="B71" s="8">
        <v>4.6893410000000003E-2</v>
      </c>
      <c r="C71" s="8">
        <v>-0.98253990000000002</v>
      </c>
      <c r="D71" s="8">
        <v>-0.29169230000000002</v>
      </c>
      <c r="E71" s="8">
        <v>-1.3022670999999999</v>
      </c>
      <c r="F71" s="8">
        <v>0.25459684999999999</v>
      </c>
      <c r="G71" s="8">
        <v>-1.0708757</v>
      </c>
      <c r="H71" s="8">
        <v>4.6900300000000004E-3</v>
      </c>
      <c r="I71" s="8">
        <v>-1.2451403999999999</v>
      </c>
      <c r="J71" s="8">
        <v>-6.5876000000000004E-2</v>
      </c>
      <c r="K71" s="8">
        <v>-0.89675139999999998</v>
      </c>
      <c r="L71" s="8">
        <v>-0.46070810000000001</v>
      </c>
      <c r="M71" s="8">
        <v>-1.3087016</v>
      </c>
      <c r="N71" s="8">
        <v>0.34299003</v>
      </c>
      <c r="O71" s="8">
        <v>-1.0880045</v>
      </c>
      <c r="P71" s="8">
        <v>0.13084925</v>
      </c>
    </row>
    <row r="72" spans="1:16">
      <c r="A72" s="8">
        <v>-1.0094612999999999</v>
      </c>
      <c r="B72" s="8">
        <v>-1.1099147</v>
      </c>
      <c r="C72" s="8">
        <v>-0.72297639999999996</v>
      </c>
      <c r="D72" s="8">
        <v>0.24283755000000001</v>
      </c>
      <c r="E72" s="8">
        <v>-0.93219099999999999</v>
      </c>
      <c r="F72" s="8">
        <v>-0.96932620000000003</v>
      </c>
      <c r="G72" s="8">
        <v>-0.79507709999999998</v>
      </c>
      <c r="H72" s="8">
        <v>0.38529074000000002</v>
      </c>
      <c r="I72" s="8">
        <v>-1.0341661</v>
      </c>
      <c r="J72" s="8">
        <v>-1.1799360000000001</v>
      </c>
      <c r="K72" s="8">
        <v>-0.66596029999999995</v>
      </c>
      <c r="L72" s="8">
        <v>0.15750091999999999</v>
      </c>
      <c r="M72" s="8">
        <v>-0.88917670000000004</v>
      </c>
      <c r="N72" s="8">
        <v>-0.90499070000000004</v>
      </c>
      <c r="O72" s="8">
        <v>-0.81548929999999997</v>
      </c>
      <c r="P72" s="8">
        <v>0.44372342999999997</v>
      </c>
    </row>
    <row r="73" spans="1:16">
      <c r="A73" s="8">
        <v>-0.16703560000000001</v>
      </c>
      <c r="B73" s="8">
        <v>0.37352695000000002</v>
      </c>
      <c r="C73" s="8">
        <v>-0.2353903</v>
      </c>
      <c r="D73" s="8">
        <v>-0.13512270000000001</v>
      </c>
      <c r="E73" s="8">
        <v>-0.20592079999999999</v>
      </c>
      <c r="F73" s="8">
        <v>0.42683683</v>
      </c>
      <c r="G73" s="8">
        <v>-0.27890219999999999</v>
      </c>
      <c r="H73" s="8">
        <v>-2.8910399999999999E-2</v>
      </c>
      <c r="I73" s="8">
        <v>-0.14734349999999999</v>
      </c>
      <c r="J73" s="8">
        <v>0.34067259</v>
      </c>
      <c r="K73" s="8">
        <v>-0.1998752</v>
      </c>
      <c r="L73" s="8">
        <v>-0.19622790000000001</v>
      </c>
      <c r="M73" s="8">
        <v>-0.22237879999999999</v>
      </c>
      <c r="N73" s="8">
        <v>0.44729337000000002</v>
      </c>
      <c r="O73" s="8">
        <v>-0.29134460000000001</v>
      </c>
      <c r="P73" s="8">
        <v>1.5765350000000001E-2</v>
      </c>
    </row>
    <row r="74" spans="1:16">
      <c r="A74" s="8">
        <v>0.74797603000000001</v>
      </c>
      <c r="B74" s="8">
        <v>-0.36315330000000001</v>
      </c>
      <c r="C74" s="8">
        <v>-1.2372745999999999</v>
      </c>
      <c r="D74" s="8">
        <v>0.41948890999999999</v>
      </c>
      <c r="E74" s="8">
        <v>0.80998537000000004</v>
      </c>
      <c r="F74" s="8">
        <v>-0.27231240000000001</v>
      </c>
      <c r="G74" s="8">
        <v>-1.5567283000000001</v>
      </c>
      <c r="H74" s="8">
        <v>0.78219808999999996</v>
      </c>
      <c r="I74" s="8">
        <v>0.73452934000000003</v>
      </c>
      <c r="J74" s="8">
        <v>-0.43811349999999999</v>
      </c>
      <c r="K74" s="8">
        <v>-1.0394395999999999</v>
      </c>
      <c r="L74" s="8">
        <v>0.20097182</v>
      </c>
      <c r="M74" s="8">
        <v>0.84344010999999997</v>
      </c>
      <c r="N74" s="8">
        <v>-0.24370459999999999</v>
      </c>
      <c r="O74" s="8">
        <v>-1.6794595999999999</v>
      </c>
      <c r="P74" s="8">
        <v>0.92771683999999999</v>
      </c>
    </row>
    <row r="75" spans="1:16">
      <c r="A75" s="8">
        <v>1.0828897399999999</v>
      </c>
      <c r="B75" s="8">
        <v>0.67082980999999997</v>
      </c>
      <c r="C75" s="8">
        <v>-0.44751580000000002</v>
      </c>
      <c r="D75" s="8">
        <v>-0.79347239999999997</v>
      </c>
      <c r="E75" s="8">
        <v>1.0938692999999999</v>
      </c>
      <c r="F75" s="8">
        <v>0.53391319999999998</v>
      </c>
      <c r="G75" s="8">
        <v>-0.38116660000000002</v>
      </c>
      <c r="H75" s="8">
        <v>-0.77514340000000004</v>
      </c>
      <c r="I75" s="8">
        <v>1.07479217</v>
      </c>
      <c r="J75" s="8">
        <v>0.73199373000000001</v>
      </c>
      <c r="K75" s="8">
        <v>-0.48400320000000002</v>
      </c>
      <c r="L75" s="8">
        <v>-0.78636569999999995</v>
      </c>
      <c r="M75" s="8">
        <v>1.0956877700000001</v>
      </c>
      <c r="N75" s="8">
        <v>0.46912628000000001</v>
      </c>
      <c r="O75" s="8">
        <v>-0.3510817</v>
      </c>
      <c r="P75" s="8">
        <v>-0.75765590000000005</v>
      </c>
    </row>
    <row r="76" spans="1:16">
      <c r="A76" s="8">
        <v>1.1228522400000001</v>
      </c>
      <c r="B76" s="8">
        <v>7.7486360000000004E-2</v>
      </c>
      <c r="C76" s="8">
        <v>1.59026621</v>
      </c>
      <c r="D76" s="8">
        <v>1.2852486000000001</v>
      </c>
      <c r="E76" s="8">
        <v>1.0831625300000001</v>
      </c>
      <c r="F76" s="8">
        <v>-2.0585599999999999E-2</v>
      </c>
      <c r="G76" s="8">
        <v>1.4852980899999999</v>
      </c>
      <c r="H76" s="8">
        <v>1.0422537000000001</v>
      </c>
      <c r="I76" s="8">
        <v>1.1326365300000001</v>
      </c>
      <c r="J76" s="8">
        <v>0.12809211000000001</v>
      </c>
      <c r="K76" s="8">
        <v>1.6087687799999999</v>
      </c>
      <c r="L76" s="8">
        <v>1.39822538</v>
      </c>
      <c r="M76" s="8">
        <v>1.0565259600000001</v>
      </c>
      <c r="N76" s="8">
        <v>-6.3753400000000002E-2</v>
      </c>
      <c r="O76" s="8">
        <v>1.4162913500000001</v>
      </c>
      <c r="P76" s="8">
        <v>0.92334627000000002</v>
      </c>
    </row>
    <row r="77" spans="1:16">
      <c r="A77" s="8">
        <v>1.56467534</v>
      </c>
      <c r="B77" s="8">
        <v>-0.54122769999999998</v>
      </c>
      <c r="C77" s="8">
        <v>8.5104360000000004E-2</v>
      </c>
      <c r="D77" s="8">
        <v>0.32266784999999998</v>
      </c>
      <c r="E77" s="8">
        <v>1.6700570299999999</v>
      </c>
      <c r="F77" s="8">
        <v>-0.71565590000000001</v>
      </c>
      <c r="G77" s="8">
        <v>5.0478769999999999E-2</v>
      </c>
      <c r="H77" s="8">
        <v>0.20880981000000001</v>
      </c>
      <c r="I77" s="8">
        <v>1.5151714199999999</v>
      </c>
      <c r="J77" s="8">
        <v>-0.45759369999999999</v>
      </c>
      <c r="K77" s="8">
        <v>7.9962279999999997E-2</v>
      </c>
      <c r="L77" s="8">
        <v>0.38751611000000002</v>
      </c>
      <c r="M77" s="8">
        <v>1.7138052100000001</v>
      </c>
      <c r="N77" s="8">
        <v>-0.79362960000000005</v>
      </c>
      <c r="O77" s="8">
        <v>2.3906070000000001E-2</v>
      </c>
      <c r="P77" s="8">
        <v>0.15942042000000001</v>
      </c>
    </row>
    <row r="78" spans="1:16">
      <c r="A78" s="8">
        <v>-0.93467920000000004</v>
      </c>
      <c r="B78" s="8">
        <v>0.1442745</v>
      </c>
      <c r="C78" s="8">
        <v>-0.21118229999999999</v>
      </c>
      <c r="D78" s="8">
        <v>-0.31372139999999998</v>
      </c>
      <c r="E78" s="8">
        <v>-0.97079570000000004</v>
      </c>
      <c r="F78" s="8">
        <v>0.23378381000000001</v>
      </c>
      <c r="G78" s="8">
        <v>-0.1645335</v>
      </c>
      <c r="H78" s="8">
        <v>-0.25083480000000002</v>
      </c>
      <c r="I78" s="8">
        <v>-0.91676179999999996</v>
      </c>
      <c r="J78" s="8">
        <v>0.10309618</v>
      </c>
      <c r="K78" s="8">
        <v>-0.22196569999999999</v>
      </c>
      <c r="L78" s="8">
        <v>-0.34561560000000002</v>
      </c>
      <c r="M78" s="8">
        <v>-0.98410410000000004</v>
      </c>
      <c r="N78" s="8">
        <v>0.27476732999999998</v>
      </c>
      <c r="O78" s="8">
        <v>-0.1367556</v>
      </c>
      <c r="P78" s="8">
        <v>-0.22114429999999999</v>
      </c>
    </row>
    <row r="79" spans="1:16">
      <c r="A79" s="8">
        <v>-0.294547</v>
      </c>
      <c r="B79" s="8">
        <v>-0.26963700000000002</v>
      </c>
      <c r="C79" s="8">
        <v>-1.5790559</v>
      </c>
      <c r="D79" s="8">
        <v>-0.72438309999999995</v>
      </c>
      <c r="E79" s="8">
        <v>-0.22729479999999999</v>
      </c>
      <c r="F79" s="8">
        <v>-0.1933299</v>
      </c>
      <c r="G79" s="8">
        <v>-1.6242858</v>
      </c>
      <c r="H79" s="8">
        <v>-0.435944</v>
      </c>
      <c r="I79" s="8">
        <v>-0.31409789999999999</v>
      </c>
      <c r="J79" s="8">
        <v>-0.32016319999999998</v>
      </c>
      <c r="K79" s="8">
        <v>-1.5216814000000001</v>
      </c>
      <c r="L79" s="8">
        <v>-0.87466449999999996</v>
      </c>
      <c r="M79" s="8">
        <v>-0.1892809</v>
      </c>
      <c r="N79" s="8">
        <v>-0.16404659999999999</v>
      </c>
      <c r="O79" s="8">
        <v>-1.6230690999999999</v>
      </c>
      <c r="P79" s="8">
        <v>-0.30537029999999998</v>
      </c>
    </row>
    <row r="80" spans="1:16">
      <c r="A80" s="8">
        <v>0.68022097000000004</v>
      </c>
      <c r="B80" s="8">
        <v>0.67720104999999997</v>
      </c>
      <c r="C80" s="8">
        <v>-1.3713833</v>
      </c>
      <c r="D80" s="8">
        <v>-0.3348428</v>
      </c>
      <c r="E80" s="8">
        <v>0.66221023000000001</v>
      </c>
      <c r="F80" s="8">
        <v>0.75744153000000003</v>
      </c>
      <c r="G80" s="8">
        <v>-1.6079473</v>
      </c>
      <c r="H80" s="8">
        <v>7.2071979999999994E-2</v>
      </c>
      <c r="I80" s="8">
        <v>0.69948456000000003</v>
      </c>
      <c r="J80" s="8">
        <v>0.60543228999999998</v>
      </c>
      <c r="K80" s="8">
        <v>-1.2084858999999999</v>
      </c>
      <c r="L80" s="8">
        <v>-0.56664250000000005</v>
      </c>
      <c r="M80" s="8">
        <v>0.65790351000000002</v>
      </c>
      <c r="N80" s="8">
        <v>0.77880274999999999</v>
      </c>
      <c r="O80" s="8">
        <v>-1.6895311</v>
      </c>
      <c r="P80" s="8">
        <v>0.24353974</v>
      </c>
    </row>
    <row r="81" spans="1:16">
      <c r="A81" s="8">
        <v>-2.1418409999999999</v>
      </c>
      <c r="B81" s="8">
        <v>-1.7056028999999999</v>
      </c>
      <c r="C81" s="8">
        <v>-0.25332739999999998</v>
      </c>
      <c r="D81" s="8">
        <v>-1.1693585</v>
      </c>
      <c r="E81" s="8">
        <v>-1.9828912000000001</v>
      </c>
      <c r="F81" s="8">
        <v>-1.7550144000000001</v>
      </c>
      <c r="G81" s="8">
        <v>0.25545456</v>
      </c>
      <c r="H81" s="8">
        <v>-1.4978651999999999</v>
      </c>
      <c r="I81" s="8">
        <v>-2.2185657000000001</v>
      </c>
      <c r="J81" s="8">
        <v>-1.6338541</v>
      </c>
      <c r="K81" s="8">
        <v>-0.53703310000000004</v>
      </c>
      <c r="L81" s="8">
        <v>-0.9448377</v>
      </c>
      <c r="M81" s="8">
        <v>-1.9047746999999999</v>
      </c>
      <c r="N81" s="8">
        <v>-1.7543432000000001</v>
      </c>
      <c r="O81" s="8">
        <v>0.47318278000000003</v>
      </c>
      <c r="P81" s="8">
        <v>-1.6125685999999999</v>
      </c>
    </row>
    <row r="82" spans="1:16">
      <c r="A82" s="8">
        <v>-2.16516E-2</v>
      </c>
      <c r="B82" s="8">
        <v>-0.40074870000000001</v>
      </c>
      <c r="C82" s="8">
        <v>0.96449302000000003</v>
      </c>
      <c r="D82" s="8">
        <v>0.89089481000000004</v>
      </c>
      <c r="E82" s="8">
        <v>-2.97685E-2</v>
      </c>
      <c r="F82" s="8">
        <v>-0.40151320000000001</v>
      </c>
      <c r="G82" s="8">
        <v>0.92457294000000001</v>
      </c>
      <c r="H82" s="8">
        <v>0.73144034999999996</v>
      </c>
      <c r="I82" s="8">
        <v>-2.1188800000000001E-2</v>
      </c>
      <c r="J82" s="8">
        <v>-0.3927775</v>
      </c>
      <c r="K82" s="8">
        <v>0.96578346000000004</v>
      </c>
      <c r="L82" s="8">
        <v>0.96467952000000001</v>
      </c>
      <c r="M82" s="8">
        <v>-3.6062799999999999E-2</v>
      </c>
      <c r="N82" s="8">
        <v>-0.39814949999999999</v>
      </c>
      <c r="O82" s="8">
        <v>0.89438138</v>
      </c>
      <c r="P82" s="8">
        <v>0.65378128999999996</v>
      </c>
    </row>
    <row r="83" spans="1:16">
      <c r="A83" s="8">
        <v>0.45341041999999998</v>
      </c>
      <c r="B83" s="8">
        <v>0.79801186000000002</v>
      </c>
      <c r="C83" s="8">
        <v>1.5660598400000001</v>
      </c>
      <c r="D83" s="8">
        <v>-0.45352330000000002</v>
      </c>
      <c r="E83" s="8">
        <v>0.38977735000000002</v>
      </c>
      <c r="F83" s="8">
        <v>0.56801047000000005</v>
      </c>
      <c r="G83" s="8">
        <v>1.8962751200000001</v>
      </c>
      <c r="H83" s="8">
        <v>-0.91058539999999999</v>
      </c>
      <c r="I83" s="8">
        <v>0.46206613000000002</v>
      </c>
      <c r="J83" s="8">
        <v>0.93892863000000004</v>
      </c>
      <c r="K83" s="8">
        <v>1.3457169099999999</v>
      </c>
      <c r="L83" s="8">
        <v>-0.17885019999999999</v>
      </c>
      <c r="M83" s="8">
        <v>0.34996179999999999</v>
      </c>
      <c r="N83" s="8">
        <v>0.47543606999999999</v>
      </c>
      <c r="O83" s="8">
        <v>2.0147275100000002</v>
      </c>
      <c r="P83" s="8">
        <v>-1.0954622999999999</v>
      </c>
    </row>
    <row r="84" spans="1:16">
      <c r="A84" s="8">
        <v>-0.73797780000000002</v>
      </c>
      <c r="B84" s="8">
        <v>-0.82676269999999996</v>
      </c>
      <c r="C84" s="8">
        <v>-3.6447100000000003E-2</v>
      </c>
      <c r="D84" s="8">
        <v>0.58801298000000002</v>
      </c>
      <c r="E84" s="8">
        <v>-0.70383879999999999</v>
      </c>
      <c r="F84" s="8">
        <v>-0.71740280000000001</v>
      </c>
      <c r="G84" s="8">
        <v>-0.1176473</v>
      </c>
      <c r="H84" s="8">
        <v>0.62993664999999999</v>
      </c>
      <c r="I84" s="8">
        <v>-0.74773409999999996</v>
      </c>
      <c r="J84" s="8">
        <v>-0.87906450000000003</v>
      </c>
      <c r="K84" s="8">
        <v>1.234947E-2</v>
      </c>
      <c r="L84" s="8">
        <v>0.55218334000000002</v>
      </c>
      <c r="M84" s="8">
        <v>-0.68411029999999995</v>
      </c>
      <c r="N84" s="8">
        <v>-0.66658059999999997</v>
      </c>
      <c r="O84" s="8">
        <v>-0.15052360000000001</v>
      </c>
      <c r="P84" s="8">
        <v>0.64100670000000004</v>
      </c>
    </row>
    <row r="85" spans="1:16">
      <c r="A85" s="8">
        <v>1.2397613300000001</v>
      </c>
      <c r="B85" s="8">
        <v>1.13706138</v>
      </c>
      <c r="C85" s="8">
        <v>0.42555894999999999</v>
      </c>
      <c r="D85" s="8">
        <v>-2.6613700000000001E-2</v>
      </c>
      <c r="E85" s="8">
        <v>1.16147789</v>
      </c>
      <c r="F85" s="8">
        <v>1.03935132</v>
      </c>
      <c r="G85" s="8">
        <v>0.37360031999999999</v>
      </c>
      <c r="H85" s="8">
        <v>-4.2738400000000003E-2</v>
      </c>
      <c r="I85" s="8">
        <v>1.26941831</v>
      </c>
      <c r="J85" s="8">
        <v>1.17477469</v>
      </c>
      <c r="K85" s="8">
        <v>0.44423014999999999</v>
      </c>
      <c r="L85" s="8">
        <v>-1.9939599999999998E-2</v>
      </c>
      <c r="M85" s="8">
        <v>1.11933269</v>
      </c>
      <c r="N85" s="8">
        <v>0.98945154000000002</v>
      </c>
      <c r="O85" s="8">
        <v>0.34519459000000002</v>
      </c>
      <c r="P85" s="8">
        <v>-5.1996000000000001E-2</v>
      </c>
    </row>
    <row r="86" spans="1:16">
      <c r="A86" s="8">
        <v>-0.1015032</v>
      </c>
      <c r="B86" s="8">
        <v>7.5991810000000007E-2</v>
      </c>
      <c r="C86" s="8">
        <v>-0.66163430000000001</v>
      </c>
      <c r="D86" s="8">
        <v>-0.96363600000000005</v>
      </c>
      <c r="E86" s="8">
        <v>-6.2299E-2</v>
      </c>
      <c r="F86" s="8">
        <v>1.9943639999999999E-2</v>
      </c>
      <c r="G86" s="8">
        <v>-0.50696759999999996</v>
      </c>
      <c r="H86" s="8">
        <v>-0.95261839999999998</v>
      </c>
      <c r="I86" s="8">
        <v>-0.1199413</v>
      </c>
      <c r="J86" s="8">
        <v>0.10821852999999999</v>
      </c>
      <c r="K86" s="8">
        <v>-0.73743829999999999</v>
      </c>
      <c r="L86" s="8">
        <v>-0.94750920000000005</v>
      </c>
      <c r="M86" s="8">
        <v>-4.3073199999999999E-2</v>
      </c>
      <c r="N86" s="8">
        <v>-3.1654000000000001E-3</v>
      </c>
      <c r="O86" s="8">
        <v>-0.43384929999999999</v>
      </c>
      <c r="P86" s="8">
        <v>-0.9343863</v>
      </c>
    </row>
    <row r="87" spans="1:16">
      <c r="A87" s="8">
        <v>-1.7800954</v>
      </c>
      <c r="B87" s="8">
        <v>-0.61612429999999996</v>
      </c>
      <c r="C87" s="8">
        <v>-0.3850481</v>
      </c>
      <c r="D87" s="8">
        <v>0.54653573</v>
      </c>
      <c r="E87" s="8">
        <v>-1.8049660999999999</v>
      </c>
      <c r="F87" s="8">
        <v>-0.34353230000000001</v>
      </c>
      <c r="G87" s="8">
        <v>-0.53168090000000001</v>
      </c>
      <c r="H87" s="8">
        <v>0.7638914</v>
      </c>
      <c r="I87" s="8">
        <v>-1.7576155</v>
      </c>
      <c r="J87" s="8">
        <v>-0.75442370000000003</v>
      </c>
      <c r="K87" s="8">
        <v>-0.2770242</v>
      </c>
      <c r="L87" s="8">
        <v>0.40594612000000002</v>
      </c>
      <c r="M87" s="8">
        <v>-1.8073102000000001</v>
      </c>
      <c r="N87" s="8">
        <v>-0.22247810000000001</v>
      </c>
      <c r="O87" s="8">
        <v>-0.58056359999999996</v>
      </c>
      <c r="P87" s="8">
        <v>0.84703331000000004</v>
      </c>
    </row>
    <row r="88" spans="1:16">
      <c r="A88" s="8">
        <v>-1.1145437</v>
      </c>
      <c r="B88" s="8">
        <v>-0.99296980000000001</v>
      </c>
      <c r="C88" s="8">
        <v>-0.85993969999999997</v>
      </c>
      <c r="D88" s="8">
        <v>-1.3594018000000001</v>
      </c>
      <c r="E88" s="8">
        <v>-0.97802469999999997</v>
      </c>
      <c r="F88" s="8">
        <v>-1.0603606999999999</v>
      </c>
      <c r="G88" s="8">
        <v>-0.49642350000000002</v>
      </c>
      <c r="H88" s="8">
        <v>-1.4877547</v>
      </c>
      <c r="I88" s="8">
        <v>-1.1774635</v>
      </c>
      <c r="J88" s="8">
        <v>-0.93377060000000001</v>
      </c>
      <c r="K88" s="8">
        <v>-1.0524144</v>
      </c>
      <c r="L88" s="8">
        <v>-1.2488395000000001</v>
      </c>
      <c r="M88" s="8">
        <v>-0.91088769999999997</v>
      </c>
      <c r="N88" s="8">
        <v>-1.0777848999999999</v>
      </c>
      <c r="O88" s="8">
        <v>-0.33372279999999999</v>
      </c>
      <c r="P88" s="8">
        <v>-1.5186118</v>
      </c>
    </row>
    <row r="89" spans="1:16">
      <c r="A89" s="8">
        <v>0.50242078000000001</v>
      </c>
      <c r="B89" s="8">
        <v>0.34348489999999998</v>
      </c>
      <c r="C89" s="8">
        <v>2.2161861799999998</v>
      </c>
      <c r="D89" s="8">
        <v>0.79665889999999995</v>
      </c>
      <c r="E89" s="8">
        <v>0.42566973000000002</v>
      </c>
      <c r="F89" s="8">
        <v>0.19038636</v>
      </c>
      <c r="G89" s="8">
        <v>2.3476157400000002</v>
      </c>
      <c r="H89" s="8">
        <v>0.33646016000000001</v>
      </c>
      <c r="I89" s="8">
        <v>0.51986255000000003</v>
      </c>
      <c r="J89" s="8">
        <v>0.44146009000000003</v>
      </c>
      <c r="K89" s="8">
        <v>2.0945747699999999</v>
      </c>
      <c r="L89" s="8">
        <v>1.0455869799999999</v>
      </c>
      <c r="M89" s="8">
        <v>0.37956352999999998</v>
      </c>
      <c r="N89" s="8">
        <v>0.13065816</v>
      </c>
      <c r="O89" s="8">
        <v>2.3733755799999998</v>
      </c>
      <c r="P89" s="8">
        <v>0.13361781</v>
      </c>
    </row>
    <row r="90" spans="1:16">
      <c r="A90" s="8">
        <v>0.99318503999999996</v>
      </c>
      <c r="B90" s="8">
        <v>-1.0311186000000001</v>
      </c>
      <c r="C90" s="8">
        <v>1.4815623600000001</v>
      </c>
      <c r="D90" s="8">
        <v>1.11694798</v>
      </c>
      <c r="E90" s="8">
        <v>1.0786654</v>
      </c>
      <c r="F90" s="8">
        <v>-1.2157983000000001</v>
      </c>
      <c r="G90" s="8">
        <v>1.53065238</v>
      </c>
      <c r="H90" s="8">
        <v>0.70801570000000003</v>
      </c>
      <c r="I90" s="8">
        <v>0.94509056999999996</v>
      </c>
      <c r="J90" s="8">
        <v>-0.92139020000000005</v>
      </c>
      <c r="K90" s="8">
        <v>1.4028763200000001</v>
      </c>
      <c r="L90" s="8">
        <v>1.33645561</v>
      </c>
      <c r="M90" s="8">
        <v>1.1100203</v>
      </c>
      <c r="N90" s="8">
        <v>-1.2889033999999999</v>
      </c>
      <c r="O90" s="8">
        <v>1.52235327</v>
      </c>
      <c r="P90" s="8">
        <v>0.52626019999999996</v>
      </c>
    </row>
    <row r="91" spans="1:16">
      <c r="A91" s="8">
        <v>1.5332546199999999</v>
      </c>
      <c r="B91" s="8">
        <v>0.74263612999999995</v>
      </c>
      <c r="C91" s="8">
        <v>1.30361218</v>
      </c>
      <c r="D91" s="8">
        <v>1.2007351500000001</v>
      </c>
      <c r="E91" s="8">
        <v>1.4437878399999999</v>
      </c>
      <c r="F91" s="8">
        <v>0.67095280999999996</v>
      </c>
      <c r="G91" s="8">
        <v>1.0926715300000001</v>
      </c>
      <c r="H91" s="8">
        <v>1.10702962</v>
      </c>
      <c r="I91" s="8">
        <v>1.56784448</v>
      </c>
      <c r="J91" s="8">
        <v>0.76583551999999999</v>
      </c>
      <c r="K91" s="8">
        <v>1.39111552</v>
      </c>
      <c r="L91" s="8">
        <v>1.22589601</v>
      </c>
      <c r="M91" s="8">
        <v>1.3942346800000001</v>
      </c>
      <c r="N91" s="8">
        <v>0.63247268999999995</v>
      </c>
      <c r="O91" s="8">
        <v>0.98414584999999999</v>
      </c>
      <c r="P91" s="8">
        <v>1.04925179</v>
      </c>
    </row>
    <row r="92" spans="1:16">
      <c r="A92" s="8">
        <v>0.18029582</v>
      </c>
      <c r="B92" s="8">
        <v>-0.75391339999999996</v>
      </c>
      <c r="C92" s="8">
        <v>-0.58641929999999998</v>
      </c>
      <c r="D92" s="8">
        <v>-0.15840989999999999</v>
      </c>
      <c r="E92" s="8">
        <v>0.28316840999999998</v>
      </c>
      <c r="F92" s="8">
        <v>-0.79195539999999998</v>
      </c>
      <c r="G92" s="8">
        <v>-0.56602859999999999</v>
      </c>
      <c r="H92" s="8">
        <v>-0.14152970000000001</v>
      </c>
      <c r="I92" s="8">
        <v>0.13741300000000001</v>
      </c>
      <c r="J92" s="8">
        <v>-0.73421530000000002</v>
      </c>
      <c r="K92" s="8">
        <v>-0.59662280000000001</v>
      </c>
      <c r="L92" s="8">
        <v>-0.16013230000000001</v>
      </c>
      <c r="M92" s="8">
        <v>0.33239533999999998</v>
      </c>
      <c r="N92" s="8">
        <v>-0.80723610000000001</v>
      </c>
      <c r="O92" s="8">
        <v>-0.55481329999999995</v>
      </c>
      <c r="P92" s="8">
        <v>-0.12981809999999999</v>
      </c>
    </row>
    <row r="93" spans="1:16">
      <c r="A93" s="8">
        <v>-0.7812711</v>
      </c>
      <c r="B93" s="8">
        <v>-0.89374540000000002</v>
      </c>
      <c r="C93" s="8">
        <v>-1.8901E-3</v>
      </c>
      <c r="D93" s="8">
        <v>0.17706843999999999</v>
      </c>
      <c r="E93" s="8">
        <v>-0.72265299999999999</v>
      </c>
      <c r="F93" s="8">
        <v>-0.8513191</v>
      </c>
      <c r="G93" s="8">
        <v>5.2455710000000003E-2</v>
      </c>
      <c r="H93" s="8">
        <v>0.11491416</v>
      </c>
      <c r="I93" s="8">
        <v>-0.80583870000000002</v>
      </c>
      <c r="J93" s="8">
        <v>-0.90345960000000003</v>
      </c>
      <c r="K93" s="8">
        <v>-3.3077200000000001E-2</v>
      </c>
      <c r="L93" s="8">
        <v>0.21218316000000001</v>
      </c>
      <c r="M93" s="8">
        <v>-0.6927799</v>
      </c>
      <c r="N93" s="8">
        <v>-0.82623060000000004</v>
      </c>
      <c r="O93" s="8">
        <v>7.5182780000000005E-2</v>
      </c>
      <c r="P93" s="8">
        <v>8.9048470000000005E-2</v>
      </c>
    </row>
    <row r="94" spans="1:16">
      <c r="A94" s="8">
        <v>1.34317982</v>
      </c>
      <c r="B94" s="8">
        <v>0.64121132999999997</v>
      </c>
      <c r="C94" s="8">
        <v>2.4871423500000001</v>
      </c>
      <c r="D94" s="8">
        <v>3.30997012</v>
      </c>
      <c r="E94" s="8">
        <v>1.14705715</v>
      </c>
      <c r="F94" s="8">
        <v>0.77192110999999997</v>
      </c>
      <c r="G94" s="8">
        <v>1.8855494699999999</v>
      </c>
      <c r="H94" s="8">
        <v>3.2996335800000001</v>
      </c>
      <c r="I94" s="8">
        <v>1.43119419</v>
      </c>
      <c r="J94" s="8">
        <v>0.54980441999999996</v>
      </c>
      <c r="K94" s="8">
        <v>2.7815569</v>
      </c>
      <c r="L94" s="8">
        <v>3.2358433799999999</v>
      </c>
      <c r="M94" s="8">
        <v>1.04852637</v>
      </c>
      <c r="N94" s="8">
        <v>0.81752349000000002</v>
      </c>
      <c r="O94" s="8">
        <v>1.6012769499999999</v>
      </c>
      <c r="P94" s="8">
        <v>3.2460422800000002</v>
      </c>
    </row>
    <row r="95" spans="1:16">
      <c r="A95" s="8">
        <v>-0.95327399999999995</v>
      </c>
      <c r="B95" s="8">
        <v>0.33968412999999997</v>
      </c>
      <c r="C95" s="8">
        <v>1.0348772100000001</v>
      </c>
      <c r="D95" s="8">
        <v>6.9132319999999997E-2</v>
      </c>
      <c r="E95" s="8">
        <v>-1.0416919</v>
      </c>
      <c r="F95" s="8">
        <v>0.36638358999999998</v>
      </c>
      <c r="G95" s="8">
        <v>1.1773136900000001</v>
      </c>
      <c r="H95" s="8">
        <v>-0.12581719999999999</v>
      </c>
      <c r="I95" s="8">
        <v>-0.9213713</v>
      </c>
      <c r="J95" s="8">
        <v>0.34432917000000002</v>
      </c>
      <c r="K95" s="8">
        <v>0.94650698</v>
      </c>
      <c r="L95" s="8">
        <v>0.17759253999999999</v>
      </c>
      <c r="M95" s="8">
        <v>-1.0843244000000001</v>
      </c>
      <c r="N95" s="8">
        <v>0.38509507999999998</v>
      </c>
      <c r="O95" s="8">
        <v>1.23031785</v>
      </c>
      <c r="P95" s="8">
        <v>-0.20900160000000001</v>
      </c>
    </row>
    <row r="96" spans="1:16">
      <c r="A96" s="8">
        <v>4.0369009999999997E-2</v>
      </c>
      <c r="B96" s="8">
        <v>0.22810374999999999</v>
      </c>
      <c r="C96" s="8">
        <v>1.5211473900000001</v>
      </c>
      <c r="D96" s="8">
        <v>0.52958965000000002</v>
      </c>
      <c r="E96" s="8">
        <v>-2.2741500000000001E-2</v>
      </c>
      <c r="F96" s="8">
        <v>0.15316489</v>
      </c>
      <c r="G96" s="8">
        <v>1.62026421</v>
      </c>
      <c r="H96" s="8">
        <v>0.22325036000000001</v>
      </c>
      <c r="I96" s="8">
        <v>5.7488299999999999E-2</v>
      </c>
      <c r="J96" s="8">
        <v>0.28192954999999997</v>
      </c>
      <c r="K96" s="8">
        <v>1.4359941199999999</v>
      </c>
      <c r="L96" s="8">
        <v>0.69470149000000003</v>
      </c>
      <c r="M96" s="8">
        <v>-5.8243499999999997E-2</v>
      </c>
      <c r="N96" s="8">
        <v>0.12623923000000001</v>
      </c>
      <c r="O96" s="8">
        <v>1.64328681</v>
      </c>
      <c r="P96" s="8">
        <v>8.8101330000000005E-2</v>
      </c>
    </row>
    <row r="97" spans="1:16">
      <c r="A97" s="8">
        <v>0.85021018000000004</v>
      </c>
      <c r="B97" s="8">
        <v>0.85602277999999998</v>
      </c>
      <c r="C97" s="8">
        <v>0.95497491000000001</v>
      </c>
      <c r="D97" s="8">
        <v>0.71788806000000005</v>
      </c>
      <c r="E97" s="8">
        <v>0.74724376999999997</v>
      </c>
      <c r="F97" s="8">
        <v>0.83337127</v>
      </c>
      <c r="G97" s="8">
        <v>0.81617021999999995</v>
      </c>
      <c r="H97" s="8">
        <v>0.67591787999999997</v>
      </c>
      <c r="I97" s="8">
        <v>0.89202342000000001</v>
      </c>
      <c r="J97" s="8">
        <v>0.85808713000000003</v>
      </c>
      <c r="K97" s="8">
        <v>1.0161533199999999</v>
      </c>
      <c r="L97" s="8">
        <v>0.72242156000000002</v>
      </c>
      <c r="M97" s="8">
        <v>0.69422468000000004</v>
      </c>
      <c r="N97" s="8">
        <v>0.81791683999999998</v>
      </c>
      <c r="O97" s="8">
        <v>0.74613251999999997</v>
      </c>
      <c r="P97" s="8">
        <v>0.64587686</v>
      </c>
    </row>
    <row r="98" spans="1:16">
      <c r="A98" s="8">
        <v>-6.4754400000000004E-2</v>
      </c>
      <c r="B98" s="8">
        <v>-1.2183595</v>
      </c>
      <c r="C98" s="8">
        <v>-1.5249060999999999</v>
      </c>
      <c r="D98" s="8">
        <v>-1.4517888000000001</v>
      </c>
      <c r="E98" s="8">
        <v>0.14893722000000001</v>
      </c>
      <c r="F98" s="8">
        <v>-1.3586906999999999</v>
      </c>
      <c r="G98" s="8">
        <v>-1.2422324</v>
      </c>
      <c r="H98" s="8">
        <v>-1.4864850999999999</v>
      </c>
      <c r="I98" s="8">
        <v>-0.1586186</v>
      </c>
      <c r="J98" s="8">
        <v>-1.1350756</v>
      </c>
      <c r="K98" s="8">
        <v>-1.6720709</v>
      </c>
      <c r="L98" s="8">
        <v>-1.3903524</v>
      </c>
      <c r="M98" s="8">
        <v>0.25128840000000002</v>
      </c>
      <c r="N98" s="8">
        <v>-1.4132035999999999</v>
      </c>
      <c r="O98" s="8">
        <v>-1.1116302</v>
      </c>
      <c r="P98" s="8">
        <v>-1.4760556</v>
      </c>
    </row>
    <row r="99" spans="1:16">
      <c r="A99" s="8">
        <v>4.6571299999999998E-3</v>
      </c>
      <c r="B99" s="8">
        <v>-2.2843963</v>
      </c>
      <c r="C99" s="8">
        <v>5.7416160000000001E-2</v>
      </c>
      <c r="D99" s="8">
        <v>0.48770437999999999</v>
      </c>
      <c r="E99" s="8">
        <v>0.23159436</v>
      </c>
      <c r="F99" s="8">
        <v>-2.3968902999999999</v>
      </c>
      <c r="G99" s="8">
        <v>0.17792585999999999</v>
      </c>
      <c r="H99" s="8">
        <v>0.22381931999999999</v>
      </c>
      <c r="I99" s="8">
        <v>-9.7195299999999998E-2</v>
      </c>
      <c r="J99" s="8">
        <v>-2.2063565999999999</v>
      </c>
      <c r="K99" s="8">
        <v>-3.6374200000000002E-2</v>
      </c>
      <c r="L99" s="8">
        <v>0.64212658</v>
      </c>
      <c r="M99" s="8">
        <v>0.33670029000000001</v>
      </c>
      <c r="N99" s="8">
        <v>-2.4339165999999999</v>
      </c>
      <c r="O99" s="8">
        <v>0.21651607</v>
      </c>
      <c r="P99" s="8">
        <v>0.11465594</v>
      </c>
    </row>
    <row r="100" spans="1:16">
      <c r="A100" s="8">
        <v>1.6082500000000001E-3</v>
      </c>
      <c r="B100" s="8">
        <v>0.19120704999999999</v>
      </c>
      <c r="C100" s="8">
        <v>-0.41161520000000001</v>
      </c>
      <c r="D100" s="8">
        <v>0.65818315000000005</v>
      </c>
      <c r="E100" s="8">
        <v>-4.5961599999999998E-2</v>
      </c>
      <c r="F100" s="8">
        <v>0.35204521999999999</v>
      </c>
      <c r="G100" s="8">
        <v>-0.70323009999999997</v>
      </c>
      <c r="H100" s="8">
        <v>0.94616774000000003</v>
      </c>
      <c r="I100" s="8">
        <v>3.3078419999999997E-2</v>
      </c>
      <c r="J100" s="8">
        <v>8.8571730000000001E-2</v>
      </c>
      <c r="K100" s="8">
        <v>-0.23156950000000001</v>
      </c>
      <c r="L100" s="8">
        <v>0.47311922000000001</v>
      </c>
      <c r="M100" s="8">
        <v>-6.4012899999999998E-2</v>
      </c>
      <c r="N100" s="8">
        <v>0.41375406999999997</v>
      </c>
      <c r="O100" s="8">
        <v>-0.81795499999999999</v>
      </c>
      <c r="P100" s="8">
        <v>1.0552320500000001</v>
      </c>
    </row>
    <row r="101" spans="1:16">
      <c r="A101" s="8">
        <v>1.7702916799999999</v>
      </c>
      <c r="B101" s="8">
        <v>-1.5922858</v>
      </c>
      <c r="C101" s="8">
        <v>0.53220946000000002</v>
      </c>
      <c r="D101" s="8">
        <v>1.0769147800000001</v>
      </c>
      <c r="E101" s="8">
        <v>1.9592512200000001</v>
      </c>
      <c r="F101" s="8">
        <v>-1.8068725999999999</v>
      </c>
      <c r="G101" s="8">
        <v>0.47241815999999998</v>
      </c>
      <c r="H101" s="8">
        <v>0.81820961000000003</v>
      </c>
      <c r="I101" s="8">
        <v>1.6829067200000001</v>
      </c>
      <c r="J101" s="8">
        <v>-1.4809121999999999</v>
      </c>
      <c r="K101" s="8">
        <v>0.52058512000000001</v>
      </c>
      <c r="L101" s="8">
        <v>1.2141840399999999</v>
      </c>
      <c r="M101" s="8">
        <v>2.0403544600000001</v>
      </c>
      <c r="N101" s="8">
        <v>-1.8977944</v>
      </c>
      <c r="O101" s="8">
        <v>0.42389953000000002</v>
      </c>
      <c r="P101" s="8">
        <v>0.70131584000000002</v>
      </c>
    </row>
    <row r="102" spans="1:16">
      <c r="A102" s="8">
        <v>-1.4286926</v>
      </c>
      <c r="B102" s="8">
        <v>-0.8236057</v>
      </c>
      <c r="C102" s="8">
        <v>-0.53789810000000005</v>
      </c>
      <c r="D102" s="8">
        <v>-0.69062199999999996</v>
      </c>
      <c r="E102" s="8">
        <v>-1.3575972999999999</v>
      </c>
      <c r="F102" s="8">
        <v>-0.77721680000000004</v>
      </c>
      <c r="G102" s="8">
        <v>-0.32800400000000002</v>
      </c>
      <c r="H102" s="8">
        <v>-0.73415960000000002</v>
      </c>
      <c r="I102" s="8">
        <v>-1.4591044</v>
      </c>
      <c r="J102" s="8">
        <v>-0.82813420000000004</v>
      </c>
      <c r="K102" s="8">
        <v>-0.6414086</v>
      </c>
      <c r="L102" s="8">
        <v>-0.64723180000000002</v>
      </c>
      <c r="M102" s="8">
        <v>-1.3194115</v>
      </c>
      <c r="N102" s="8">
        <v>-0.74739420000000001</v>
      </c>
      <c r="O102" s="8">
        <v>-0.2303444</v>
      </c>
      <c r="P102" s="8">
        <v>-0.74027109999999996</v>
      </c>
    </row>
    <row r="103" spans="1:16">
      <c r="A103" s="8">
        <v>-0.1010166</v>
      </c>
      <c r="B103" s="8">
        <v>-7.5965500000000005E-2</v>
      </c>
      <c r="C103" s="8">
        <v>-0.42974560000000001</v>
      </c>
      <c r="D103" s="8">
        <v>1.838625E-2</v>
      </c>
      <c r="E103" s="8">
        <v>-9.3329099999999998E-2</v>
      </c>
      <c r="F103" s="8">
        <v>-2.03033E-2</v>
      </c>
      <c r="G103" s="8">
        <v>-0.50517860000000003</v>
      </c>
      <c r="H103" s="8">
        <v>0.14240769</v>
      </c>
      <c r="I103" s="8">
        <v>-9.97252E-2</v>
      </c>
      <c r="J103" s="8">
        <v>-0.1109369</v>
      </c>
      <c r="K103" s="8">
        <v>-0.37703389999999998</v>
      </c>
      <c r="L103" s="8">
        <v>-5.4319300000000001E-2</v>
      </c>
      <c r="M103" s="8">
        <v>-8.7236499999999995E-2</v>
      </c>
      <c r="N103" s="8">
        <v>1.5532600000000001E-3</v>
      </c>
      <c r="O103" s="8">
        <v>-0.53086920000000004</v>
      </c>
      <c r="P103" s="8">
        <v>0.19366137</v>
      </c>
    </row>
    <row r="104" spans="1:16">
      <c r="A104" s="8">
        <v>0.59402144999999995</v>
      </c>
      <c r="B104" s="8">
        <v>1.0990514600000001</v>
      </c>
      <c r="C104" s="8">
        <v>-0.1083075</v>
      </c>
      <c r="D104" s="8">
        <v>-0.78906410000000005</v>
      </c>
      <c r="E104" s="8">
        <v>0.53518394999999996</v>
      </c>
      <c r="F104" s="8">
        <v>1.0123890200000001</v>
      </c>
      <c r="G104" s="8">
        <v>-2.3380499999999999E-2</v>
      </c>
      <c r="H104" s="8">
        <v>-0.78183530000000001</v>
      </c>
      <c r="I104" s="8">
        <v>0.61539927999999999</v>
      </c>
      <c r="J104" s="8">
        <v>1.1379395299999999</v>
      </c>
      <c r="K104" s="8">
        <v>-0.1521709</v>
      </c>
      <c r="L104" s="8">
        <v>-0.77884160000000002</v>
      </c>
      <c r="M104" s="8">
        <v>0.50480356999999998</v>
      </c>
      <c r="N104" s="8">
        <v>0.97034153999999995</v>
      </c>
      <c r="O104" s="8">
        <v>1.4886949999999999E-2</v>
      </c>
      <c r="P104" s="8">
        <v>-0.77056480000000005</v>
      </c>
    </row>
    <row r="105" spans="1:16">
      <c r="A105" s="8">
        <v>1.0108782700000001</v>
      </c>
      <c r="B105" s="8">
        <v>-0.29223009999999999</v>
      </c>
      <c r="C105" s="8">
        <v>-1.0242091</v>
      </c>
      <c r="D105" s="8">
        <v>-0.63521369999999999</v>
      </c>
      <c r="E105" s="8">
        <v>1.12273143</v>
      </c>
      <c r="F105" s="8">
        <v>-0.40887410000000002</v>
      </c>
      <c r="G105" s="8">
        <v>-1.0034295</v>
      </c>
      <c r="H105" s="8">
        <v>-0.5569094</v>
      </c>
      <c r="I105" s="8">
        <v>0.96354857999999999</v>
      </c>
      <c r="J105" s="8">
        <v>-0.24232670000000001</v>
      </c>
      <c r="K105" s="8">
        <v>-1.0316088999999999</v>
      </c>
      <c r="L105" s="8">
        <v>-0.66204770000000002</v>
      </c>
      <c r="M105" s="8">
        <v>1.17443019</v>
      </c>
      <c r="N105" s="8">
        <v>-0.46351059999999999</v>
      </c>
      <c r="O105" s="8">
        <v>-0.98911439999999995</v>
      </c>
      <c r="P105" s="8">
        <v>-0.51392530000000003</v>
      </c>
    </row>
    <row r="106" spans="1:16">
      <c r="A106" s="8">
        <v>-0.34026519999999999</v>
      </c>
      <c r="B106" s="8">
        <v>-0.37369730000000001</v>
      </c>
      <c r="C106" s="8">
        <v>0.83301959000000003</v>
      </c>
      <c r="D106" s="8">
        <v>1.06049031</v>
      </c>
      <c r="E106" s="8">
        <v>-0.37060650000000001</v>
      </c>
      <c r="F106" s="8">
        <v>-0.29697869999999998</v>
      </c>
      <c r="G106" s="8">
        <v>0.71884453999999998</v>
      </c>
      <c r="H106" s="8">
        <v>0.99433822999999999</v>
      </c>
      <c r="I106" s="8">
        <v>-0.32633570000000001</v>
      </c>
      <c r="J106" s="8">
        <v>-0.40909060000000003</v>
      </c>
      <c r="K106" s="8">
        <v>0.88422080999999997</v>
      </c>
      <c r="L106" s="8">
        <v>1.0748861199999999</v>
      </c>
      <c r="M106" s="8">
        <v>-0.38497480000000001</v>
      </c>
      <c r="N106" s="8">
        <v>-0.26123410000000002</v>
      </c>
      <c r="O106" s="8">
        <v>0.66144186000000005</v>
      </c>
      <c r="P106" s="8">
        <v>0.95260783000000004</v>
      </c>
    </row>
    <row r="107" spans="1:16">
      <c r="A107" s="8">
        <v>0.95910991000000001</v>
      </c>
      <c r="B107" s="8">
        <v>1.1326467200000001</v>
      </c>
      <c r="C107" s="8">
        <v>2.4891594100000001</v>
      </c>
      <c r="D107" s="8">
        <v>0.39137638000000002</v>
      </c>
      <c r="E107" s="8">
        <v>0.83031354999999996</v>
      </c>
      <c r="F107" s="8">
        <v>0.89958161999999997</v>
      </c>
      <c r="G107" s="8">
        <v>2.6985004500000001</v>
      </c>
      <c r="H107" s="8">
        <v>-0.13509650000000001</v>
      </c>
      <c r="I107" s="8">
        <v>0.99392148000000002</v>
      </c>
      <c r="J107" s="8">
        <v>1.2710735500000001</v>
      </c>
      <c r="K107" s="8">
        <v>2.31912005</v>
      </c>
      <c r="L107" s="8">
        <v>0.68557734000000004</v>
      </c>
      <c r="M107" s="8">
        <v>0.75642286999999997</v>
      </c>
      <c r="N107" s="8">
        <v>0.80328663</v>
      </c>
      <c r="O107" s="8">
        <v>2.7542359799999998</v>
      </c>
      <c r="P107" s="8">
        <v>-0.36174600000000001</v>
      </c>
    </row>
    <row r="108" spans="1:16">
      <c r="A108" s="8">
        <v>-1.6137239000000001</v>
      </c>
      <c r="B108" s="8">
        <v>-0.94153710000000002</v>
      </c>
      <c r="C108" s="8">
        <v>0.34927339000000002</v>
      </c>
      <c r="D108" s="8">
        <v>3.3346299999999999E-3</v>
      </c>
      <c r="E108" s="8">
        <v>-1.5782236000000001</v>
      </c>
      <c r="F108" s="8">
        <v>-0.87712769999999995</v>
      </c>
      <c r="G108" s="8">
        <v>0.53324415000000003</v>
      </c>
      <c r="H108" s="8">
        <v>-0.1670633</v>
      </c>
      <c r="I108" s="8">
        <v>-1.631419</v>
      </c>
      <c r="J108" s="8">
        <v>-0.94839620000000002</v>
      </c>
      <c r="K108" s="8">
        <v>0.24503347</v>
      </c>
      <c r="L108" s="8">
        <v>0.10438101</v>
      </c>
      <c r="M108" s="8">
        <v>-1.5585310999999999</v>
      </c>
      <c r="N108" s="8">
        <v>-0.83644149999999995</v>
      </c>
      <c r="O108" s="8">
        <v>0.60967574999999996</v>
      </c>
      <c r="P108" s="8">
        <v>-0.23544780000000001</v>
      </c>
    </row>
    <row r="109" spans="1:16">
      <c r="A109" s="8">
        <v>-1.3336235000000001</v>
      </c>
      <c r="B109" s="8">
        <v>-0.64995420000000004</v>
      </c>
      <c r="C109" s="8">
        <v>-0.78709180000000001</v>
      </c>
      <c r="D109" s="8">
        <v>-0.90321899999999999</v>
      </c>
      <c r="E109" s="8">
        <v>-1.2653808</v>
      </c>
      <c r="F109" s="8">
        <v>-0.60497730000000005</v>
      </c>
      <c r="G109" s="8">
        <v>-0.58073830000000004</v>
      </c>
      <c r="H109" s="8">
        <v>-0.89540050000000004</v>
      </c>
      <c r="I109" s="8">
        <v>-1.3618617</v>
      </c>
      <c r="J109" s="8">
        <v>-0.65732520000000005</v>
      </c>
      <c r="K109" s="8">
        <v>-0.883216</v>
      </c>
      <c r="L109" s="8">
        <v>-0.88543119999999997</v>
      </c>
      <c r="M109" s="8">
        <v>-1.2280825</v>
      </c>
      <c r="N109" s="8">
        <v>-0.57751839999999999</v>
      </c>
      <c r="O109" s="8">
        <v>-0.48118539999999999</v>
      </c>
      <c r="P109" s="8">
        <v>-0.87767479999999998</v>
      </c>
    </row>
    <row r="110" spans="1:16">
      <c r="A110" s="8">
        <v>1.19793463</v>
      </c>
      <c r="B110" s="8">
        <v>0.91381144999999997</v>
      </c>
      <c r="C110" s="8">
        <v>-2.9478399999999998E-2</v>
      </c>
      <c r="D110" s="8">
        <v>-1.4747170000000001</v>
      </c>
      <c r="E110" s="8">
        <v>1.2145865199999999</v>
      </c>
      <c r="F110" s="8">
        <v>0.63323083999999996</v>
      </c>
      <c r="G110" s="8">
        <v>0.28708485</v>
      </c>
      <c r="H110" s="8">
        <v>-1.690339</v>
      </c>
      <c r="I110" s="8">
        <v>1.17733383</v>
      </c>
      <c r="J110" s="8">
        <v>1.0634763899999999</v>
      </c>
      <c r="K110" s="8">
        <v>-0.2190984</v>
      </c>
      <c r="L110" s="8">
        <v>-1.3155923</v>
      </c>
      <c r="M110" s="8">
        <v>1.2147597699999999</v>
      </c>
      <c r="N110" s="8">
        <v>0.51131382999999997</v>
      </c>
      <c r="O110" s="8">
        <v>0.41603741</v>
      </c>
      <c r="P110" s="8">
        <v>-1.7605166999999999</v>
      </c>
    </row>
    <row r="111" spans="1:16">
      <c r="A111" s="8">
        <v>-0.74487820000000005</v>
      </c>
      <c r="B111" s="8">
        <v>-0.5843081</v>
      </c>
      <c r="C111" s="8">
        <v>-0.2305614</v>
      </c>
      <c r="D111" s="8">
        <v>1.2283886500000001</v>
      </c>
      <c r="E111" s="8">
        <v>-0.76556849999999999</v>
      </c>
      <c r="F111" s="8">
        <v>-0.33603260000000001</v>
      </c>
      <c r="G111" s="8">
        <v>-0.56352990000000003</v>
      </c>
      <c r="H111" s="8">
        <v>1.4985061099999999</v>
      </c>
      <c r="I111" s="8">
        <v>-0.72223579999999998</v>
      </c>
      <c r="J111" s="8">
        <v>-0.72443930000000001</v>
      </c>
      <c r="K111" s="8">
        <v>-2.8543300000000001E-2</v>
      </c>
      <c r="L111" s="8">
        <v>1.0425658200000001</v>
      </c>
      <c r="M111" s="8">
        <v>-0.76835180000000003</v>
      </c>
      <c r="N111" s="8">
        <v>-0.23171649999999999</v>
      </c>
      <c r="O111" s="8">
        <v>-0.69704759999999999</v>
      </c>
      <c r="P111" s="8">
        <v>1.59398862</v>
      </c>
    </row>
    <row r="112" spans="1:16">
      <c r="A112" s="8">
        <v>-1.1478149</v>
      </c>
      <c r="B112" s="8">
        <v>-1.0777892</v>
      </c>
      <c r="C112" s="8">
        <v>-0.85961650000000001</v>
      </c>
      <c r="D112" s="8">
        <v>-0.85227589999999998</v>
      </c>
      <c r="E112" s="8">
        <v>-1.0270288000000001</v>
      </c>
      <c r="F112" s="8">
        <v>-1.0710413999999999</v>
      </c>
      <c r="G112" s="8">
        <v>-0.63596850000000005</v>
      </c>
      <c r="H112" s="8">
        <v>-0.88636490000000001</v>
      </c>
      <c r="I112" s="8">
        <v>-1.1994811999999999</v>
      </c>
      <c r="J112" s="8">
        <v>-1.0635774</v>
      </c>
      <c r="K112" s="8">
        <v>-0.9708213</v>
      </c>
      <c r="L112" s="8">
        <v>-0.80860069999999995</v>
      </c>
      <c r="M112" s="8">
        <v>-0.96570789999999995</v>
      </c>
      <c r="N112" s="8">
        <v>-1.0587917</v>
      </c>
      <c r="O112" s="8">
        <v>-0.53136760000000005</v>
      </c>
      <c r="P112" s="8">
        <v>-0.88530359999999997</v>
      </c>
    </row>
    <row r="113" spans="1:16">
      <c r="A113" s="8">
        <v>-1.0587381</v>
      </c>
      <c r="B113" s="8">
        <v>-0.39202100000000001</v>
      </c>
      <c r="C113" s="8">
        <v>-0.24743299999999999</v>
      </c>
      <c r="D113" s="8">
        <v>0.12029401000000001</v>
      </c>
      <c r="E113" s="8">
        <v>-1.0609807</v>
      </c>
      <c r="F113" s="8">
        <v>-0.2610326</v>
      </c>
      <c r="G113" s="8">
        <v>-0.27477040000000003</v>
      </c>
      <c r="H113" s="8">
        <v>0.20842189</v>
      </c>
      <c r="I113" s="8">
        <v>-1.0525654</v>
      </c>
      <c r="J113" s="8">
        <v>-0.45503090000000002</v>
      </c>
      <c r="K113" s="8">
        <v>-0.2180599</v>
      </c>
      <c r="L113" s="8">
        <v>6.5772339999999999E-2</v>
      </c>
      <c r="M113" s="8">
        <v>-1.0570457</v>
      </c>
      <c r="N113" s="8">
        <v>-0.20124890000000001</v>
      </c>
      <c r="O113" s="8">
        <v>-0.27895320000000001</v>
      </c>
      <c r="P113" s="8">
        <v>0.24388671000000001</v>
      </c>
    </row>
    <row r="114" spans="1:16">
      <c r="A114" s="8">
        <v>0.22898297000000001</v>
      </c>
      <c r="B114" s="8">
        <v>0.77290965</v>
      </c>
      <c r="C114" s="8">
        <v>-0.51458110000000001</v>
      </c>
      <c r="D114" s="8">
        <v>-1.1971521000000001</v>
      </c>
      <c r="E114" s="8">
        <v>0.21445177000000001</v>
      </c>
      <c r="F114" s="8">
        <v>0.68361185000000002</v>
      </c>
      <c r="G114" s="8">
        <v>-0.34449160000000001</v>
      </c>
      <c r="H114" s="8">
        <v>-1.1875188000000001</v>
      </c>
      <c r="I114" s="8">
        <v>0.23155010000000001</v>
      </c>
      <c r="J114" s="8">
        <v>0.81843135</v>
      </c>
      <c r="K114" s="8">
        <v>-0.59931559999999995</v>
      </c>
      <c r="L114" s="8">
        <v>-1.1775694000000001</v>
      </c>
      <c r="M114" s="8">
        <v>0.20660482999999999</v>
      </c>
      <c r="N114" s="8">
        <v>0.64321596000000003</v>
      </c>
      <c r="O114" s="8">
        <v>-0.26542710000000003</v>
      </c>
      <c r="P114" s="8">
        <v>-1.1684958000000001</v>
      </c>
    </row>
    <row r="115" spans="1:16">
      <c r="A115" s="8">
        <v>1.1522860399999999</v>
      </c>
      <c r="B115" s="8">
        <v>1.0854618199999999</v>
      </c>
      <c r="C115" s="8">
        <v>0.86893529999999997</v>
      </c>
      <c r="D115" s="8">
        <v>0.79847683999999997</v>
      </c>
      <c r="E115" s="8">
        <v>1.0332593000000001</v>
      </c>
      <c r="F115" s="8">
        <v>1.06960169</v>
      </c>
      <c r="G115" s="8">
        <v>0.66199231999999997</v>
      </c>
      <c r="H115" s="8">
        <v>0.81955465000000005</v>
      </c>
      <c r="I115" s="8">
        <v>1.2026162300000001</v>
      </c>
      <c r="J115" s="8">
        <v>1.0768380799999999</v>
      </c>
      <c r="K115" s="8">
        <v>0.97022554000000005</v>
      </c>
      <c r="L115" s="8">
        <v>0.76366537999999995</v>
      </c>
      <c r="M115" s="8">
        <v>0.97254616000000005</v>
      </c>
      <c r="N115" s="8">
        <v>1.05373246</v>
      </c>
      <c r="O115" s="8">
        <v>0.56420060000000005</v>
      </c>
      <c r="P115" s="8">
        <v>0.81386559000000003</v>
      </c>
    </row>
    <row r="116" spans="1:16">
      <c r="A116" s="8">
        <v>1.4698030200000001</v>
      </c>
      <c r="B116" s="8">
        <v>0.15032706000000001</v>
      </c>
      <c r="C116" s="8">
        <v>0.54885223999999999</v>
      </c>
      <c r="D116" s="8">
        <v>2.1290296799999999</v>
      </c>
      <c r="E116" s="8">
        <v>1.40673004</v>
      </c>
      <c r="F116" s="8">
        <v>0.26419427000000001</v>
      </c>
      <c r="G116" s="8">
        <v>-9.1395000000000001E-3</v>
      </c>
      <c r="H116" s="8">
        <v>2.3646230699999999</v>
      </c>
      <c r="I116" s="8">
        <v>1.5074632699999999</v>
      </c>
      <c r="J116" s="8">
        <v>5.7499830000000002E-2</v>
      </c>
      <c r="K116" s="8">
        <v>0.84846695000000005</v>
      </c>
      <c r="L116" s="8">
        <v>1.9424702899999999</v>
      </c>
      <c r="M116" s="8">
        <v>1.37572684</v>
      </c>
      <c r="N116" s="8">
        <v>0.29925636</v>
      </c>
      <c r="O116" s="8">
        <v>-0.25434370000000001</v>
      </c>
      <c r="P116" s="8">
        <v>2.43150697</v>
      </c>
    </row>
    <row r="117" spans="1:16">
      <c r="A117" s="8">
        <v>0.47507527999999999</v>
      </c>
      <c r="B117" s="8">
        <v>2.12783188</v>
      </c>
      <c r="C117" s="8">
        <v>0.48559484000000003</v>
      </c>
      <c r="D117" s="8">
        <v>0.51848981999999999</v>
      </c>
      <c r="E117" s="8">
        <v>0.23193294</v>
      </c>
      <c r="F117" s="8">
        <v>2.2682446199999999</v>
      </c>
      <c r="G117" s="8">
        <v>0.18119368</v>
      </c>
      <c r="H117" s="8">
        <v>0.78525579000000001</v>
      </c>
      <c r="I117" s="8">
        <v>0.58574550999999997</v>
      </c>
      <c r="J117" s="8">
        <v>2.0280987000000001</v>
      </c>
      <c r="K117" s="8">
        <v>0.66927179000000003</v>
      </c>
      <c r="L117" s="8">
        <v>0.34000745999999998</v>
      </c>
      <c r="M117" s="8">
        <v>0.11766002</v>
      </c>
      <c r="N117" s="8">
        <v>2.3145706800000001</v>
      </c>
      <c r="O117" s="8">
        <v>5.638551E-2</v>
      </c>
      <c r="P117" s="8">
        <v>0.88174839999999999</v>
      </c>
    </row>
    <row r="118" spans="1:16">
      <c r="A118" s="8">
        <v>0.47120997999999997</v>
      </c>
      <c r="B118" s="8">
        <v>0.57148149000000004</v>
      </c>
      <c r="C118" s="8">
        <v>-0.32949079999999997</v>
      </c>
      <c r="D118" s="8">
        <v>0.35439716999999998</v>
      </c>
      <c r="E118" s="8">
        <v>0.41401204000000003</v>
      </c>
      <c r="F118" s="8">
        <v>0.65541417999999996</v>
      </c>
      <c r="G118" s="8">
        <v>-0.56311020000000001</v>
      </c>
      <c r="H118" s="8">
        <v>0.59072091000000004</v>
      </c>
      <c r="I118" s="8">
        <v>0.50321150999999997</v>
      </c>
      <c r="J118" s="8">
        <v>0.50752399999999998</v>
      </c>
      <c r="K118" s="8">
        <v>-0.18673409999999999</v>
      </c>
      <c r="L118" s="8">
        <v>0.20580011000000001</v>
      </c>
      <c r="M118" s="8">
        <v>0.38883836999999999</v>
      </c>
      <c r="N118" s="8">
        <v>0.68249788</v>
      </c>
      <c r="O118" s="8">
        <v>-0.65569980000000005</v>
      </c>
      <c r="P118" s="8">
        <v>0.68183561999999998</v>
      </c>
    </row>
    <row r="119" spans="1:16">
      <c r="A119" s="8">
        <v>-0.42427310000000001</v>
      </c>
      <c r="B119" s="8">
        <v>-1.2696499000000001</v>
      </c>
      <c r="C119" s="8">
        <v>-1.7509009</v>
      </c>
      <c r="D119" s="8">
        <v>-0.83612920000000002</v>
      </c>
      <c r="E119" s="8">
        <v>-0.2457628</v>
      </c>
      <c r="F119" s="8">
        <v>-1.2557655000000001</v>
      </c>
      <c r="G119" s="8">
        <v>-1.6825045000000001</v>
      </c>
      <c r="H119" s="8">
        <v>-0.66660830000000004</v>
      </c>
      <c r="I119" s="8">
        <v>-0.49415779999999998</v>
      </c>
      <c r="J119" s="8">
        <v>-1.2767752000000001</v>
      </c>
      <c r="K119" s="8">
        <v>-1.7648339</v>
      </c>
      <c r="L119" s="8">
        <v>-0.90927740000000001</v>
      </c>
      <c r="M119" s="8">
        <v>-0.1556756</v>
      </c>
      <c r="N119" s="8">
        <v>-1.2473905000000001</v>
      </c>
      <c r="O119" s="8">
        <v>-1.6360307000000001</v>
      </c>
      <c r="P119" s="8">
        <v>-0.58057959999999997</v>
      </c>
    </row>
    <row r="120" spans="1:16">
      <c r="A120" s="8">
        <v>-0.12533949999999999</v>
      </c>
      <c r="B120" s="8">
        <v>-0.33280149999999997</v>
      </c>
      <c r="C120" s="8">
        <v>0.27096544</v>
      </c>
      <c r="D120" s="8">
        <v>0.10234775</v>
      </c>
      <c r="E120" s="8">
        <v>-0.10132529999999999</v>
      </c>
      <c r="F120" s="8">
        <v>-0.35980669999999998</v>
      </c>
      <c r="G120" s="8">
        <v>0.32905430000000002</v>
      </c>
      <c r="H120" s="8">
        <v>-1.2807000000000001E-3</v>
      </c>
      <c r="I120" s="8">
        <v>-0.13834460000000001</v>
      </c>
      <c r="J120" s="8">
        <v>-0.3111642</v>
      </c>
      <c r="K120" s="8">
        <v>0.23010591</v>
      </c>
      <c r="L120" s="8">
        <v>0.16190993000000001</v>
      </c>
      <c r="M120" s="8">
        <v>-9.1021599999999994E-2</v>
      </c>
      <c r="N120" s="8">
        <v>-0.36785830000000003</v>
      </c>
      <c r="O120" s="8">
        <v>0.34890116999999998</v>
      </c>
      <c r="P120" s="8">
        <v>-4.4673999999999998E-2</v>
      </c>
    </row>
    <row r="121" spans="1:16">
      <c r="A121" s="8">
        <v>0.32390606</v>
      </c>
      <c r="B121" s="8">
        <v>0.97183752000000001</v>
      </c>
      <c r="C121" s="8">
        <v>1.05471508</v>
      </c>
      <c r="D121" s="8">
        <v>1.0019526700000001</v>
      </c>
      <c r="E121" s="8">
        <v>0.17313429</v>
      </c>
      <c r="F121" s="8">
        <v>1.0481433099999999</v>
      </c>
      <c r="G121" s="8">
        <v>0.84276962</v>
      </c>
      <c r="H121" s="8">
        <v>1.03208934</v>
      </c>
      <c r="I121" s="8">
        <v>0.38976886999999999</v>
      </c>
      <c r="J121" s="8">
        <v>0.92184496000000005</v>
      </c>
      <c r="K121" s="8">
        <v>1.1640631400000001</v>
      </c>
      <c r="L121" s="8">
        <v>0.95582922000000003</v>
      </c>
      <c r="M121" s="8">
        <v>0.10007874999999999</v>
      </c>
      <c r="N121" s="8">
        <v>1.0752740599999999</v>
      </c>
      <c r="O121" s="8">
        <v>0.74468318</v>
      </c>
      <c r="P121" s="8">
        <v>1.0271746100000001</v>
      </c>
    </row>
    <row r="122" spans="1:16">
      <c r="A122" s="8">
        <v>0.74514462999999997</v>
      </c>
      <c r="B122" s="8">
        <v>0.14288207</v>
      </c>
      <c r="C122" s="8">
        <v>-1.0915234</v>
      </c>
      <c r="D122" s="8">
        <v>-1.6776709999999999</v>
      </c>
      <c r="E122" s="8">
        <v>0.84819800999999995</v>
      </c>
      <c r="F122" s="8">
        <v>-6.1605600000000003E-2</v>
      </c>
      <c r="G122" s="8">
        <v>-0.82126730000000003</v>
      </c>
      <c r="H122" s="8">
        <v>-1.7179875</v>
      </c>
      <c r="I122" s="8">
        <v>0.69492498999999996</v>
      </c>
      <c r="J122" s="8">
        <v>0.24970324999999999</v>
      </c>
      <c r="K122" s="8">
        <v>-1.2360062999999999</v>
      </c>
      <c r="L122" s="8">
        <v>-1.612975</v>
      </c>
      <c r="M122" s="8">
        <v>0.89438008999999996</v>
      </c>
      <c r="N122" s="8">
        <v>-0.15041189999999999</v>
      </c>
      <c r="O122" s="8">
        <v>-0.69938</v>
      </c>
      <c r="P122" s="8">
        <v>-1.7104786000000001</v>
      </c>
    </row>
    <row r="123" spans="1:16">
      <c r="A123" s="8">
        <v>0.4433684</v>
      </c>
      <c r="B123" s="8">
        <v>-0.81540140000000005</v>
      </c>
      <c r="C123" s="8">
        <v>0.75320091</v>
      </c>
      <c r="D123" s="8">
        <v>0.72002178999999999</v>
      </c>
      <c r="E123" s="8">
        <v>0.50915527999999999</v>
      </c>
      <c r="F123" s="8">
        <v>-0.90230100000000002</v>
      </c>
      <c r="G123" s="8">
        <v>0.76620454000000005</v>
      </c>
      <c r="H123" s="8">
        <v>0.50233737000000001</v>
      </c>
      <c r="I123" s="8">
        <v>0.40985523000000001</v>
      </c>
      <c r="J123" s="8">
        <v>-0.76184549999999995</v>
      </c>
      <c r="K123" s="8">
        <v>0.71807275000000004</v>
      </c>
      <c r="L123" s="8">
        <v>0.83507483000000005</v>
      </c>
      <c r="M123" s="8">
        <v>0.53593248999999998</v>
      </c>
      <c r="N123" s="8">
        <v>-0.93536549999999996</v>
      </c>
      <c r="O123" s="8">
        <v>0.75603529000000003</v>
      </c>
      <c r="P123" s="8">
        <v>0.40455850999999998</v>
      </c>
    </row>
    <row r="124" spans="1:16">
      <c r="A124" s="8">
        <v>-0.2125869</v>
      </c>
      <c r="B124" s="8">
        <v>0.64276244999999999</v>
      </c>
      <c r="C124" s="8">
        <v>1.28990805</v>
      </c>
      <c r="D124" s="8">
        <v>2.5217710000000001E-2</v>
      </c>
      <c r="E124" s="8">
        <v>-0.30527939999999998</v>
      </c>
      <c r="F124" s="8">
        <v>0.57711139</v>
      </c>
      <c r="G124" s="8">
        <v>1.45153241</v>
      </c>
      <c r="H124" s="8">
        <v>-0.24281749999999999</v>
      </c>
      <c r="I124" s="8">
        <v>-0.1828555</v>
      </c>
      <c r="J124" s="8">
        <v>0.69230923</v>
      </c>
      <c r="K124" s="8">
        <v>1.17967092</v>
      </c>
      <c r="L124" s="8">
        <v>0.17738044</v>
      </c>
      <c r="M124" s="8">
        <v>-0.35366189999999997</v>
      </c>
      <c r="N124" s="8">
        <v>0.55382025000000001</v>
      </c>
      <c r="O124" s="8">
        <v>1.5066077899999999</v>
      </c>
      <c r="P124" s="8">
        <v>-0.3562168</v>
      </c>
    </row>
    <row r="125" spans="1:16">
      <c r="A125" s="8">
        <v>-0.29153620000000002</v>
      </c>
      <c r="B125" s="8">
        <v>1.1441381500000001</v>
      </c>
      <c r="C125" s="8">
        <v>-1.6446182</v>
      </c>
      <c r="D125" s="8">
        <v>-2.1340100999999998</v>
      </c>
      <c r="E125" s="8">
        <v>-0.31243700000000002</v>
      </c>
      <c r="F125" s="8">
        <v>1.1241051</v>
      </c>
      <c r="G125" s="8">
        <v>-1.4430689999999999</v>
      </c>
      <c r="H125" s="8">
        <v>-1.9046265</v>
      </c>
      <c r="I125" s="8">
        <v>-0.28051989999999999</v>
      </c>
      <c r="J125" s="8">
        <v>1.14769878</v>
      </c>
      <c r="K125" s="8">
        <v>-1.7164296999999999</v>
      </c>
      <c r="L125" s="8">
        <v>-2.2233035999999999</v>
      </c>
      <c r="M125" s="8">
        <v>-0.31817440000000002</v>
      </c>
      <c r="N125" s="8">
        <v>1.11089423</v>
      </c>
      <c r="O125" s="8">
        <v>-1.3323909</v>
      </c>
      <c r="P125" s="8">
        <v>-1.7824816999999999</v>
      </c>
    </row>
    <row r="126" spans="1:16">
      <c r="A126" s="8">
        <v>0.10898798</v>
      </c>
      <c r="B126" s="8">
        <v>-0.54406109999999996</v>
      </c>
      <c r="C126" s="8">
        <v>-0.27288590000000001</v>
      </c>
      <c r="D126" s="8">
        <v>0.90182810000000002</v>
      </c>
      <c r="E126" s="8">
        <v>0.13342480000000001</v>
      </c>
      <c r="F126" s="8">
        <v>-0.43120760000000002</v>
      </c>
      <c r="G126" s="8">
        <v>-0.53010020000000002</v>
      </c>
      <c r="H126" s="8">
        <v>1.0824326500000001</v>
      </c>
      <c r="I126" s="8">
        <v>0.1073934</v>
      </c>
      <c r="J126" s="8">
        <v>-0.61539100000000002</v>
      </c>
      <c r="K126" s="8">
        <v>-0.1240077</v>
      </c>
      <c r="L126" s="8">
        <v>0.77771520999999999</v>
      </c>
      <c r="M126" s="8">
        <v>0.14799678999999999</v>
      </c>
      <c r="N126" s="8">
        <v>-0.3865285</v>
      </c>
      <c r="O126" s="8">
        <v>-0.63629650000000004</v>
      </c>
      <c r="P126" s="8">
        <v>1.1458653400000001</v>
      </c>
    </row>
    <row r="127" spans="1:16">
      <c r="A127" s="8">
        <v>0.21759340999999999</v>
      </c>
      <c r="B127" s="8">
        <v>0.197046</v>
      </c>
      <c r="C127" s="8">
        <v>0.57818179000000003</v>
      </c>
      <c r="D127" s="8">
        <v>0.93054819</v>
      </c>
      <c r="E127" s="8">
        <v>0.15546718000000001</v>
      </c>
      <c r="F127" s="8">
        <v>0.26610718</v>
      </c>
      <c r="G127" s="8">
        <v>0.38637667999999997</v>
      </c>
      <c r="H127" s="8">
        <v>0.97349098000000001</v>
      </c>
      <c r="I127" s="8">
        <v>0.24709357000000001</v>
      </c>
      <c r="J127" s="8">
        <v>0.15331621000000001</v>
      </c>
      <c r="K127" s="8">
        <v>0.67855951000000003</v>
      </c>
      <c r="L127" s="8">
        <v>0.8825035</v>
      </c>
      <c r="M127" s="8">
        <v>0.12568924000000001</v>
      </c>
      <c r="N127" s="8">
        <v>0.29245471000000001</v>
      </c>
      <c r="O127" s="8">
        <v>0.29953681999999998</v>
      </c>
      <c r="P127" s="8">
        <v>0.97727441000000004</v>
      </c>
    </row>
    <row r="128" spans="1:16">
      <c r="A128" s="8">
        <v>1.26931452</v>
      </c>
      <c r="B128" s="8">
        <v>-1.3755E-3</v>
      </c>
      <c r="C128" s="8">
        <v>0.69812213000000001</v>
      </c>
      <c r="D128" s="8">
        <v>0.86942432000000003</v>
      </c>
      <c r="E128" s="8">
        <v>1.2722889100000001</v>
      </c>
      <c r="F128" s="8">
        <v>-8.5838100000000001E-2</v>
      </c>
      <c r="G128" s="8">
        <v>0.55831491</v>
      </c>
      <c r="H128" s="8">
        <v>0.78454727999999996</v>
      </c>
      <c r="I128" s="8">
        <v>1.2653750699999999</v>
      </c>
      <c r="J128" s="8">
        <v>3.332976E-2</v>
      </c>
      <c r="K128" s="8">
        <v>0.75148497000000003</v>
      </c>
      <c r="L128" s="8">
        <v>0.90074834999999998</v>
      </c>
      <c r="M128" s="8">
        <v>1.2682524500000001</v>
      </c>
      <c r="N128" s="8">
        <v>-0.1265452</v>
      </c>
      <c r="O128" s="8">
        <v>0.48475466</v>
      </c>
      <c r="P128" s="8">
        <v>0.73741683999999996</v>
      </c>
    </row>
    <row r="129" spans="1:16">
      <c r="A129" s="8">
        <v>-1.4809329</v>
      </c>
      <c r="B129" s="8">
        <v>-1.1049894</v>
      </c>
      <c r="C129" s="8">
        <v>0.21563312000000001</v>
      </c>
      <c r="D129" s="8">
        <v>1.2585064699999999</v>
      </c>
      <c r="E129" s="8">
        <v>-1.4796062999999999</v>
      </c>
      <c r="F129" s="8">
        <v>-0.86205540000000003</v>
      </c>
      <c r="G129" s="8">
        <v>2.1304259999999998E-2</v>
      </c>
      <c r="H129" s="8">
        <v>1.3581497</v>
      </c>
      <c r="I129" s="8">
        <v>-1.4718766999999999</v>
      </c>
      <c r="J129" s="8">
        <v>-1.2247516000000001</v>
      </c>
      <c r="K129" s="8">
        <v>0.33177807999999998</v>
      </c>
      <c r="L129" s="8">
        <v>1.17274846</v>
      </c>
      <c r="M129" s="8">
        <v>-1.4721249000000001</v>
      </c>
      <c r="N129" s="8">
        <v>-0.75188549999999998</v>
      </c>
      <c r="O129" s="8">
        <v>-5.8673400000000001E-2</v>
      </c>
      <c r="P129" s="8">
        <v>1.38392231</v>
      </c>
    </row>
    <row r="130" spans="1:16">
      <c r="A130" s="8">
        <v>1.2899993199999999</v>
      </c>
      <c r="B130" s="8">
        <v>-0.54127429999999999</v>
      </c>
      <c r="C130" s="8">
        <v>0.56611389000000001</v>
      </c>
      <c r="D130" s="8">
        <v>0.49974721</v>
      </c>
      <c r="E130" s="8">
        <v>1.3714800599999999</v>
      </c>
      <c r="F130" s="8">
        <v>-0.71211579999999997</v>
      </c>
      <c r="G130" s="8">
        <v>0.57082001000000004</v>
      </c>
      <c r="H130" s="8">
        <v>0.29350851999999999</v>
      </c>
      <c r="I130" s="8">
        <v>1.2482376100000001</v>
      </c>
      <c r="J130" s="8">
        <v>-0.4523317</v>
      </c>
      <c r="K130" s="8">
        <v>0.53206960999999997</v>
      </c>
      <c r="L130" s="8">
        <v>0.61373376999999996</v>
      </c>
      <c r="M130" s="8">
        <v>1.4031373300000001</v>
      </c>
      <c r="N130" s="8">
        <v>-0.78557999999999995</v>
      </c>
      <c r="O130" s="8">
        <v>0.55609695999999997</v>
      </c>
      <c r="P130" s="8">
        <v>0.20319361999999999</v>
      </c>
    </row>
    <row r="131" spans="1:16">
      <c r="A131" s="8">
        <v>1.9874317399999999</v>
      </c>
      <c r="B131" s="8">
        <v>-5.1454699999999999E-2</v>
      </c>
      <c r="C131" s="8">
        <v>0.89532595999999998</v>
      </c>
      <c r="D131" s="8">
        <v>-0.29680139999999999</v>
      </c>
      <c r="E131" s="8">
        <v>2.0769154099999998</v>
      </c>
      <c r="F131" s="8">
        <v>-0.41803319999999999</v>
      </c>
      <c r="G131" s="8">
        <v>1.1347413200000001</v>
      </c>
      <c r="H131" s="8">
        <v>-0.72446500000000003</v>
      </c>
      <c r="I131" s="8">
        <v>1.93126767</v>
      </c>
      <c r="J131" s="8">
        <v>0.14685008999999999</v>
      </c>
      <c r="K131" s="8">
        <v>0.71442528000000005</v>
      </c>
      <c r="L131" s="8">
        <v>-3.5425100000000001E-2</v>
      </c>
      <c r="M131" s="8">
        <v>2.1062883800000001</v>
      </c>
      <c r="N131" s="8">
        <v>-0.5742758</v>
      </c>
      <c r="O131" s="8">
        <v>1.21147421</v>
      </c>
      <c r="P131" s="8">
        <v>-0.89609119999999998</v>
      </c>
    </row>
    <row r="132" spans="1:16">
      <c r="A132" s="8">
        <v>1.53120159</v>
      </c>
      <c r="B132" s="8">
        <v>1.31880931</v>
      </c>
      <c r="C132" s="8">
        <v>-0.13776160000000001</v>
      </c>
      <c r="D132" s="8">
        <v>-0.95827479999999998</v>
      </c>
      <c r="E132" s="8">
        <v>1.4936614399999999</v>
      </c>
      <c r="F132" s="8">
        <v>1.1242514800000001</v>
      </c>
      <c r="G132" s="8">
        <v>-4.1907800000000002E-2</v>
      </c>
      <c r="H132" s="8">
        <v>-0.98809100000000005</v>
      </c>
      <c r="I132" s="8">
        <v>1.54032714</v>
      </c>
      <c r="J132" s="8">
        <v>1.4074809699999999</v>
      </c>
      <c r="K132" s="8">
        <v>-0.1963751</v>
      </c>
      <c r="L132" s="8">
        <v>-0.92154550000000002</v>
      </c>
      <c r="M132" s="8">
        <v>1.4697693700000001</v>
      </c>
      <c r="N132" s="8">
        <v>1.0322686400000001</v>
      </c>
      <c r="O132" s="8">
        <v>-2.9426999999999999E-3</v>
      </c>
      <c r="P132" s="8">
        <v>-0.98995429999999995</v>
      </c>
    </row>
    <row r="133" spans="1:16">
      <c r="A133" s="8">
        <v>-0.40951179999999998</v>
      </c>
      <c r="B133" s="8">
        <v>1.00561447</v>
      </c>
      <c r="C133" s="8">
        <v>-0.82290450000000004</v>
      </c>
      <c r="D133" s="8">
        <v>-1.4355886</v>
      </c>
      <c r="E133" s="8">
        <v>-0.46065780000000001</v>
      </c>
      <c r="F133" s="8">
        <v>1.00258805</v>
      </c>
      <c r="G133" s="8">
        <v>-0.65906169999999997</v>
      </c>
      <c r="H133" s="8">
        <v>-1.3190728</v>
      </c>
      <c r="I133" s="8">
        <v>-0.38762609999999997</v>
      </c>
      <c r="J133" s="8">
        <v>1.00601455</v>
      </c>
      <c r="K133" s="8">
        <v>-0.8883067</v>
      </c>
      <c r="L133" s="8">
        <v>-1.4752601000000001</v>
      </c>
      <c r="M133" s="8">
        <v>-0.48230240000000002</v>
      </c>
      <c r="N133" s="8">
        <v>0.99927149999999998</v>
      </c>
      <c r="O133" s="8">
        <v>-0.57414569999999998</v>
      </c>
      <c r="P133" s="8">
        <v>-1.2533794</v>
      </c>
    </row>
    <row r="134" spans="1:16">
      <c r="A134" s="8">
        <v>0.75509146999999999</v>
      </c>
      <c r="B134" s="8">
        <v>-0.53217009999999998</v>
      </c>
      <c r="C134" s="8">
        <v>0.58762999000000005</v>
      </c>
      <c r="D134" s="8">
        <v>0.53275366000000002</v>
      </c>
      <c r="E134" s="8">
        <v>0.81261125000000001</v>
      </c>
      <c r="F134" s="8">
        <v>-0.64103849999999996</v>
      </c>
      <c r="G134" s="8">
        <v>0.59078058</v>
      </c>
      <c r="H134" s="8">
        <v>0.35353045999999999</v>
      </c>
      <c r="I134" s="8">
        <v>0.72524352999999997</v>
      </c>
      <c r="J134" s="8">
        <v>-0.47233829999999999</v>
      </c>
      <c r="K134" s="8">
        <v>0.56049000999999998</v>
      </c>
      <c r="L134" s="8">
        <v>0.62900414000000004</v>
      </c>
      <c r="M134" s="8">
        <v>0.83495967000000004</v>
      </c>
      <c r="N134" s="8">
        <v>-0.68625689999999995</v>
      </c>
      <c r="O134" s="8">
        <v>0.57815983999999998</v>
      </c>
      <c r="P134" s="8">
        <v>0.27364368</v>
      </c>
    </row>
    <row r="135" spans="1:16">
      <c r="A135" s="8">
        <v>0.25801874000000002</v>
      </c>
      <c r="B135" s="8">
        <v>1.2781919500000001</v>
      </c>
      <c r="C135" s="8">
        <v>-1.7409428</v>
      </c>
      <c r="D135" s="8">
        <v>-1.2320122</v>
      </c>
      <c r="E135" s="8">
        <v>0.20303225999999999</v>
      </c>
      <c r="F135" s="8">
        <v>1.3565147200000001</v>
      </c>
      <c r="G135" s="8">
        <v>-1.8436885999999999</v>
      </c>
      <c r="H135" s="8">
        <v>-0.7914428</v>
      </c>
      <c r="I135" s="8">
        <v>0.29199318000000002</v>
      </c>
      <c r="J135" s="8">
        <v>1.2104803799999999</v>
      </c>
      <c r="K135" s="8">
        <v>-1.6383386</v>
      </c>
      <c r="L135" s="8">
        <v>-1.4659286</v>
      </c>
      <c r="M135" s="8">
        <v>0.18269266000000001</v>
      </c>
      <c r="N135" s="8">
        <v>1.37741135</v>
      </c>
      <c r="O135" s="8">
        <v>-1.8601928999999999</v>
      </c>
      <c r="P135" s="8">
        <v>-0.59511930000000002</v>
      </c>
    </row>
    <row r="136" spans="1:16">
      <c r="A136" s="8">
        <v>-2.6265500000000001E-2</v>
      </c>
      <c r="B136" s="8">
        <v>0.63246924999999998</v>
      </c>
      <c r="C136" s="8">
        <v>-0.10651629999999999</v>
      </c>
      <c r="D136" s="8">
        <v>-2.1219413</v>
      </c>
      <c r="E136" s="8">
        <v>3.6507200000000001E-3</v>
      </c>
      <c r="F136" s="8">
        <v>0.37393376</v>
      </c>
      <c r="G136" s="8">
        <v>0.43005485999999998</v>
      </c>
      <c r="H136" s="8">
        <v>-2.4351826000000001</v>
      </c>
      <c r="I136" s="8">
        <v>-5.5371799999999999E-2</v>
      </c>
      <c r="J136" s="8">
        <v>0.78994876999999997</v>
      </c>
      <c r="K136" s="8">
        <v>-0.41147519999999999</v>
      </c>
      <c r="L136" s="8">
        <v>-1.8912951</v>
      </c>
      <c r="M136" s="8">
        <v>1.256942E-2</v>
      </c>
      <c r="N136" s="8">
        <v>0.27017869</v>
      </c>
      <c r="O136" s="8">
        <v>0.65651707999999998</v>
      </c>
      <c r="P136" s="8">
        <v>-2.5360781999999999</v>
      </c>
    </row>
    <row r="137" spans="1:16">
      <c r="A137" s="8">
        <v>-1.7570189000000001</v>
      </c>
      <c r="B137" s="8">
        <v>0.45566605999999998</v>
      </c>
      <c r="C137" s="8">
        <v>0.30404445000000002</v>
      </c>
      <c r="D137" s="8">
        <v>-2.48547E-2</v>
      </c>
      <c r="E137" s="8">
        <v>-1.8784107000000001</v>
      </c>
      <c r="F137" s="8">
        <v>0.64651771999999996</v>
      </c>
      <c r="G137" s="8">
        <v>0.33408764000000002</v>
      </c>
      <c r="H137" s="8">
        <v>3.2043380000000003E-2</v>
      </c>
      <c r="I137" s="8">
        <v>-1.7016385000000001</v>
      </c>
      <c r="J137" s="8">
        <v>0.36775922</v>
      </c>
      <c r="K137" s="8">
        <v>0.30588436000000002</v>
      </c>
      <c r="L137" s="8">
        <v>-6.35405E-2</v>
      </c>
      <c r="M137" s="8">
        <v>-1.9301135</v>
      </c>
      <c r="N137" s="8">
        <v>0.73351233999999998</v>
      </c>
      <c r="O137" s="8">
        <v>0.35461972000000003</v>
      </c>
      <c r="P137" s="8">
        <v>5.3722949999999998E-2</v>
      </c>
    </row>
    <row r="138" spans="1:16">
      <c r="A138" s="8">
        <v>-1.3740243999999999</v>
      </c>
      <c r="B138" s="8">
        <v>-0.56042550000000002</v>
      </c>
      <c r="C138" s="8">
        <v>-4.7541100000000003E-2</v>
      </c>
      <c r="D138" s="8">
        <v>1.80124408</v>
      </c>
      <c r="E138" s="8">
        <v>-1.4508479999999999</v>
      </c>
      <c r="F138" s="8">
        <v>-0.1744512</v>
      </c>
      <c r="G138" s="8">
        <v>-0.51227279999999997</v>
      </c>
      <c r="H138" s="8">
        <v>2.1698691999999999</v>
      </c>
      <c r="I138" s="8">
        <v>-1.3219718</v>
      </c>
      <c r="J138" s="8">
        <v>-0.77400210000000003</v>
      </c>
      <c r="K138" s="8">
        <v>0.23562507999999999</v>
      </c>
      <c r="L138" s="8">
        <v>1.5426649800000001</v>
      </c>
      <c r="M138" s="8">
        <v>-1.4768452999999999</v>
      </c>
      <c r="N138" s="8">
        <v>-1.10869E-2</v>
      </c>
      <c r="O138" s="8">
        <v>-0.69898640000000001</v>
      </c>
      <c r="P138" s="8">
        <v>2.2974613000000002</v>
      </c>
    </row>
    <row r="139" spans="1:16">
      <c r="A139" s="8">
        <v>-0.71731029999999996</v>
      </c>
      <c r="B139" s="8">
        <v>-0.50689660000000003</v>
      </c>
      <c r="C139" s="8">
        <v>-1.3991374000000001</v>
      </c>
      <c r="D139" s="8">
        <v>-1.0320866</v>
      </c>
      <c r="E139" s="8">
        <v>-0.62823949999999995</v>
      </c>
      <c r="F139" s="8">
        <v>-0.46978239999999999</v>
      </c>
      <c r="G139" s="8">
        <v>-1.2897955000000001</v>
      </c>
      <c r="H139" s="8">
        <v>-0.8773263</v>
      </c>
      <c r="I139" s="8">
        <v>-0.75061650000000002</v>
      </c>
      <c r="J139" s="8">
        <v>-0.52404919999999999</v>
      </c>
      <c r="K139" s="8">
        <v>-1.4328082</v>
      </c>
      <c r="L139" s="8">
        <v>-1.0965098</v>
      </c>
      <c r="M139" s="8">
        <v>-0.58056319999999995</v>
      </c>
      <c r="N139" s="8">
        <v>-0.45172180000000001</v>
      </c>
      <c r="O139" s="8">
        <v>-1.2255795</v>
      </c>
      <c r="P139" s="8">
        <v>-0.79707950000000005</v>
      </c>
    </row>
    <row r="140" spans="1:16">
      <c r="A140" s="8">
        <v>2.2594641700000002</v>
      </c>
      <c r="B140" s="8">
        <v>1.71778754</v>
      </c>
      <c r="C140" s="8">
        <v>2.1062797999999998</v>
      </c>
      <c r="D140" s="8">
        <v>5.374843E-2</v>
      </c>
      <c r="E140" s="8">
        <v>2.1377141599999998</v>
      </c>
      <c r="F140" s="8">
        <v>1.37944004</v>
      </c>
      <c r="G140" s="8">
        <v>2.26677471</v>
      </c>
      <c r="H140" s="8">
        <v>-0.40173490000000001</v>
      </c>
      <c r="I140" s="8">
        <v>2.2905182399999999</v>
      </c>
      <c r="J140" s="8">
        <v>1.8947862099999999</v>
      </c>
      <c r="K140" s="8">
        <v>1.9624139899999999</v>
      </c>
      <c r="L140" s="8">
        <v>0.31423255999999999</v>
      </c>
      <c r="M140" s="8">
        <v>2.0639785399999999</v>
      </c>
      <c r="N140" s="8">
        <v>1.22966182</v>
      </c>
      <c r="O140" s="8">
        <v>2.3025144599999998</v>
      </c>
      <c r="P140" s="8">
        <v>-0.59533630000000004</v>
      </c>
    </row>
    <row r="141" spans="1:16">
      <c r="A141" s="8">
        <v>2.9244030099999998</v>
      </c>
      <c r="B141" s="8">
        <v>0.69057204000000005</v>
      </c>
      <c r="C141" s="8">
        <v>0.44539500999999998</v>
      </c>
      <c r="D141" s="8">
        <v>0.58428639000000004</v>
      </c>
      <c r="E141" s="8">
        <v>2.9330603100000001</v>
      </c>
      <c r="F141" s="8">
        <v>0.46388152999999999</v>
      </c>
      <c r="G141" s="8">
        <v>0.24997365999999999</v>
      </c>
      <c r="H141" s="8">
        <v>0.54250916999999999</v>
      </c>
      <c r="I141" s="8">
        <v>2.9158341800000001</v>
      </c>
      <c r="J141" s="8">
        <v>0.78103296</v>
      </c>
      <c r="K141" s="8">
        <v>0.52325491000000002</v>
      </c>
      <c r="L141" s="8">
        <v>0.59710169999999996</v>
      </c>
      <c r="M141" s="8">
        <v>2.9268865700000002</v>
      </c>
      <c r="N141" s="8">
        <v>0.35257925000000001</v>
      </c>
      <c r="O141" s="8">
        <v>0.15052879999999999</v>
      </c>
      <c r="P141" s="8">
        <v>0.51595466000000001</v>
      </c>
    </row>
    <row r="142" spans="1:16">
      <c r="A142" s="8">
        <v>0.69995180000000001</v>
      </c>
      <c r="B142" s="8">
        <v>0.88607471999999998</v>
      </c>
      <c r="C142" s="8">
        <v>-0.87704130000000002</v>
      </c>
      <c r="D142" s="8">
        <v>-0.79732619999999998</v>
      </c>
      <c r="E142" s="8">
        <v>0.67659413000000002</v>
      </c>
      <c r="F142" s="8">
        <v>0.85523408000000001</v>
      </c>
      <c r="G142" s="8">
        <v>-0.90913379999999999</v>
      </c>
      <c r="H142" s="8">
        <v>-0.6020354</v>
      </c>
      <c r="I142" s="8">
        <v>0.71283859000000005</v>
      </c>
      <c r="J142" s="8">
        <v>0.8848511</v>
      </c>
      <c r="K142" s="8">
        <v>-0.8412153</v>
      </c>
      <c r="L142" s="8">
        <v>-0.89543099999999998</v>
      </c>
      <c r="M142" s="8">
        <v>0.66606136000000005</v>
      </c>
      <c r="N142" s="8">
        <v>0.83325431000000005</v>
      </c>
      <c r="O142" s="8">
        <v>-0.91135469999999996</v>
      </c>
      <c r="P142" s="8">
        <v>-0.51209800000000005</v>
      </c>
    </row>
    <row r="143" spans="1:16">
      <c r="A143" s="8">
        <v>-0.78317599999999998</v>
      </c>
      <c r="B143" s="8">
        <v>0.28724898999999998</v>
      </c>
      <c r="C143" s="8">
        <v>0.37187154</v>
      </c>
      <c r="D143" s="8">
        <v>-1.97821E-2</v>
      </c>
      <c r="E143" s="8">
        <v>-0.84841979999999995</v>
      </c>
      <c r="F143" s="8">
        <v>0.35134520000000002</v>
      </c>
      <c r="G143" s="8">
        <v>0.42216728999999997</v>
      </c>
      <c r="H143" s="8">
        <v>-5.3266800000000003E-2</v>
      </c>
      <c r="I143" s="8">
        <v>-0.755911</v>
      </c>
      <c r="J143" s="8">
        <v>0.26213273999999998</v>
      </c>
      <c r="K143" s="8">
        <v>0.3474469</v>
      </c>
      <c r="L143" s="8">
        <v>-2.8806999999999999E-3</v>
      </c>
      <c r="M143" s="8">
        <v>-0.8778051</v>
      </c>
      <c r="N143" s="8">
        <v>0.38216060000000002</v>
      </c>
      <c r="O143" s="8">
        <v>0.44405626999999998</v>
      </c>
      <c r="P143" s="8">
        <v>-6.8094699999999994E-2</v>
      </c>
    </row>
    <row r="144" spans="1:16">
      <c r="A144" s="8">
        <v>-1.1141289000000001</v>
      </c>
      <c r="B144" s="8">
        <v>-0.38888840000000002</v>
      </c>
      <c r="C144" s="8">
        <v>-0.58748069999999997</v>
      </c>
      <c r="D144" s="8">
        <v>0.13225898999999999</v>
      </c>
      <c r="E144" s="8">
        <v>-1.1161188</v>
      </c>
      <c r="F144" s="8">
        <v>-0.2119597</v>
      </c>
      <c r="G144" s="8">
        <v>-0.68101230000000001</v>
      </c>
      <c r="H144" s="8">
        <v>0.32647633999999998</v>
      </c>
      <c r="I144" s="8">
        <v>-1.1042931</v>
      </c>
      <c r="J144" s="8">
        <v>-0.48138890000000001</v>
      </c>
      <c r="K144" s="8">
        <v>-0.51227160000000005</v>
      </c>
      <c r="L144" s="8">
        <v>1.5341860000000001E-2</v>
      </c>
      <c r="M144" s="8">
        <v>-1.1101243000000001</v>
      </c>
      <c r="N144" s="8">
        <v>-0.13450899999999999</v>
      </c>
      <c r="O144" s="8">
        <v>-0.70806029999999998</v>
      </c>
      <c r="P144" s="8">
        <v>0.40564086999999999</v>
      </c>
    </row>
    <row r="145" spans="1:16">
      <c r="A145" s="8">
        <v>-0.44050309999999998</v>
      </c>
      <c r="B145" s="8">
        <v>-0.22409399999999999</v>
      </c>
      <c r="C145" s="8">
        <v>-1.9175985</v>
      </c>
      <c r="D145" s="8">
        <v>-1.7981556000000001</v>
      </c>
      <c r="E145" s="8">
        <v>-0.330513</v>
      </c>
      <c r="F145" s="8">
        <v>-0.2540444</v>
      </c>
      <c r="G145" s="8">
        <v>-1.7121157</v>
      </c>
      <c r="H145" s="8">
        <v>-1.6197241</v>
      </c>
      <c r="I145" s="8">
        <v>-0.48433870000000001</v>
      </c>
      <c r="J145" s="8">
        <v>-0.20855960000000001</v>
      </c>
      <c r="K145" s="8">
        <v>-1.9980667000000001</v>
      </c>
      <c r="L145" s="8">
        <v>-1.8588931</v>
      </c>
      <c r="M145" s="8">
        <v>-0.27344030000000003</v>
      </c>
      <c r="N145" s="8">
        <v>-0.26645439999999998</v>
      </c>
      <c r="O145" s="8">
        <v>-1.6019220999999999</v>
      </c>
      <c r="P145" s="8">
        <v>-1.5193388999999999</v>
      </c>
    </row>
    <row r="146" spans="1:16">
      <c r="A146" s="8">
        <v>-0.33762910000000002</v>
      </c>
      <c r="B146" s="8">
        <v>1.0981948699999999</v>
      </c>
      <c r="C146" s="8">
        <v>-0.49297239999999998</v>
      </c>
      <c r="D146" s="8">
        <v>0.37812747000000002</v>
      </c>
      <c r="E146" s="8">
        <v>-0.48406379999999999</v>
      </c>
      <c r="F146" s="8">
        <v>1.33402654</v>
      </c>
      <c r="G146" s="8">
        <v>-0.81445849999999997</v>
      </c>
      <c r="H146" s="8">
        <v>0.78601151000000002</v>
      </c>
      <c r="I146" s="8">
        <v>-0.26120969999999999</v>
      </c>
      <c r="J146" s="8">
        <v>0.95122717999999995</v>
      </c>
      <c r="K146" s="8">
        <v>-0.28108899999999998</v>
      </c>
      <c r="L146" s="8">
        <v>0.12429147</v>
      </c>
      <c r="M146" s="8">
        <v>-0.54670940000000001</v>
      </c>
      <c r="N146" s="8">
        <v>1.42465457</v>
      </c>
      <c r="O146" s="8">
        <v>-0.93446680000000004</v>
      </c>
      <c r="P146" s="8">
        <v>0.94577456000000004</v>
      </c>
    </row>
    <row r="147" spans="1:16">
      <c r="A147" s="8">
        <v>-0.77279889999999996</v>
      </c>
      <c r="B147" s="8">
        <v>0.16932628999999999</v>
      </c>
      <c r="C147" s="8">
        <v>-5.2973199999999998E-2</v>
      </c>
      <c r="D147" s="8">
        <v>-0.6963336</v>
      </c>
      <c r="E147" s="8">
        <v>-0.78891979999999995</v>
      </c>
      <c r="F147" s="8">
        <v>0.16722951</v>
      </c>
      <c r="G147" s="8">
        <v>0.13148399</v>
      </c>
      <c r="H147" s="8">
        <v>-0.76376319999999998</v>
      </c>
      <c r="I147" s="8">
        <v>-0.76901589999999997</v>
      </c>
      <c r="J147" s="8">
        <v>0.18289520000000001</v>
      </c>
      <c r="K147" s="8">
        <v>-0.14894560000000001</v>
      </c>
      <c r="L147" s="8">
        <v>-0.64269270000000001</v>
      </c>
      <c r="M147" s="8">
        <v>-0.7953576</v>
      </c>
      <c r="N147" s="8">
        <v>0.17130082999999999</v>
      </c>
      <c r="O147" s="8">
        <v>0.21355658999999999</v>
      </c>
      <c r="P147" s="8">
        <v>-0.7824702</v>
      </c>
    </row>
    <row r="148" spans="1:16">
      <c r="A148" s="8">
        <v>0.48960083999999998</v>
      </c>
      <c r="B148" s="8">
        <v>-0.94831259999999995</v>
      </c>
      <c r="C148" s="8">
        <v>0.62130092999999997</v>
      </c>
      <c r="D148" s="8">
        <v>1.11633706</v>
      </c>
      <c r="E148" s="8">
        <v>0.55455352999999996</v>
      </c>
      <c r="F148" s="8">
        <v>-0.97574430000000001</v>
      </c>
      <c r="G148" s="8">
        <v>0.50727093000000001</v>
      </c>
      <c r="H148" s="8">
        <v>0.99783237999999996</v>
      </c>
      <c r="I148" s="8">
        <v>0.46087173999999997</v>
      </c>
      <c r="J148" s="8">
        <v>-0.93263370000000001</v>
      </c>
      <c r="K148" s="8">
        <v>0.66105811000000003</v>
      </c>
      <c r="L148" s="8">
        <v>1.1647135900000001</v>
      </c>
      <c r="M148" s="8">
        <v>0.58248893000000002</v>
      </c>
      <c r="N148" s="8">
        <v>-0.98563730000000005</v>
      </c>
      <c r="O148" s="8">
        <v>0.44528696000000001</v>
      </c>
      <c r="P148" s="8">
        <v>0.93579772000000006</v>
      </c>
    </row>
    <row r="149" spans="1:16">
      <c r="A149" s="8">
        <v>-1.6561364999999999</v>
      </c>
      <c r="B149" s="8">
        <v>-9.7733000000000004E-3</v>
      </c>
      <c r="C149" s="8">
        <v>-0.8471668</v>
      </c>
      <c r="D149" s="8">
        <v>-0.77453159999999999</v>
      </c>
      <c r="E149" s="8">
        <v>-1.6761936</v>
      </c>
      <c r="F149" s="8">
        <v>0.14722067999999999</v>
      </c>
      <c r="G149" s="8">
        <v>-0.75790230000000003</v>
      </c>
      <c r="H149" s="8">
        <v>-0.6093577</v>
      </c>
      <c r="I149" s="8">
        <v>-1.6413998999999999</v>
      </c>
      <c r="J149" s="8">
        <v>-8.3582199999999995E-2</v>
      </c>
      <c r="K149" s="8">
        <v>-0.86370259999999999</v>
      </c>
      <c r="L149" s="8">
        <v>-0.855792</v>
      </c>
      <c r="M149" s="8">
        <v>-1.6777544</v>
      </c>
      <c r="N149" s="8">
        <v>0.21892829</v>
      </c>
      <c r="O149" s="8">
        <v>-0.70131929999999998</v>
      </c>
      <c r="P149" s="8">
        <v>-0.53051190000000004</v>
      </c>
    </row>
    <row r="150" spans="1:16">
      <c r="A150" s="8">
        <v>-1.3809454999999999</v>
      </c>
      <c r="B150" s="8">
        <v>0.65352779000000005</v>
      </c>
      <c r="C150" s="8">
        <v>7.7670379999999997E-2</v>
      </c>
      <c r="D150" s="8">
        <v>0.22210331</v>
      </c>
      <c r="E150" s="8">
        <v>-1.5183974</v>
      </c>
      <c r="F150" s="8">
        <v>0.88150377999999996</v>
      </c>
      <c r="G150" s="8">
        <v>-3.2681500000000002E-2</v>
      </c>
      <c r="H150" s="8">
        <v>0.40993036999999999</v>
      </c>
      <c r="I150" s="8">
        <v>-1.3143826999999999</v>
      </c>
      <c r="J150" s="8">
        <v>0.53419112000000002</v>
      </c>
      <c r="K150" s="8">
        <v>0.16332711</v>
      </c>
      <c r="L150" s="8">
        <v>0.10073616000000001</v>
      </c>
      <c r="M150" s="8">
        <v>-1.5768884999999999</v>
      </c>
      <c r="N150" s="8">
        <v>0.97925669999999998</v>
      </c>
      <c r="O150" s="8">
        <v>-6.8628900000000007E-2</v>
      </c>
      <c r="P150" s="8">
        <v>0.48177955</v>
      </c>
    </row>
    <row r="151" spans="1:16">
      <c r="A151" s="8">
        <v>0.59740968000000005</v>
      </c>
      <c r="B151" s="8">
        <v>-0.42013850000000003</v>
      </c>
      <c r="C151" s="8">
        <v>0.54236923000000004</v>
      </c>
      <c r="D151" s="8">
        <v>0.21078253</v>
      </c>
      <c r="E151" s="8">
        <v>0.65190243999999997</v>
      </c>
      <c r="F151" s="8">
        <v>-0.54689180000000004</v>
      </c>
      <c r="G151" s="8">
        <v>0.62127219</v>
      </c>
      <c r="H151" s="8">
        <v>2.2948700000000001E-3</v>
      </c>
      <c r="I151" s="8">
        <v>0.56718447999999999</v>
      </c>
      <c r="J151" s="8">
        <v>-0.34722049999999999</v>
      </c>
      <c r="K151" s="8">
        <v>0.47479144000000001</v>
      </c>
      <c r="L151" s="8">
        <v>0.33095584</v>
      </c>
      <c r="M151" s="8">
        <v>0.67277229999999999</v>
      </c>
      <c r="N151" s="8">
        <v>-0.59847039999999996</v>
      </c>
      <c r="O151" s="8">
        <v>0.64195723999999998</v>
      </c>
      <c r="P151" s="8">
        <v>-8.54626E-2</v>
      </c>
    </row>
    <row r="152" spans="1:16">
      <c r="A152" s="8">
        <v>-0.91171559999999996</v>
      </c>
      <c r="B152" s="8">
        <v>1.0732382300000001</v>
      </c>
      <c r="C152" s="8">
        <v>1.03824676</v>
      </c>
      <c r="D152" s="8">
        <v>-7.5521199999999997E-2</v>
      </c>
      <c r="E152" s="8">
        <v>-1.0720727999999999</v>
      </c>
      <c r="F152" s="8">
        <v>1.13073874</v>
      </c>
      <c r="G152" s="8">
        <v>1.14206758</v>
      </c>
      <c r="H152" s="8">
        <v>-0.1917073</v>
      </c>
      <c r="I152" s="8">
        <v>-0.84774139999999998</v>
      </c>
      <c r="J152" s="8">
        <v>1.0555097499999999</v>
      </c>
      <c r="K152" s="8">
        <v>0.97902213999999999</v>
      </c>
      <c r="L152" s="8">
        <v>-1.33563E-2</v>
      </c>
      <c r="M152" s="8">
        <v>-1.1482464999999999</v>
      </c>
      <c r="N152" s="8">
        <v>1.15898773</v>
      </c>
      <c r="O152" s="8">
        <v>1.1822046900000001</v>
      </c>
      <c r="P152" s="8">
        <v>-0.2424635</v>
      </c>
    </row>
    <row r="153" spans="1:16">
      <c r="A153" s="8">
        <v>-0.30545660000000002</v>
      </c>
      <c r="B153" s="8">
        <v>-0.50489309999999998</v>
      </c>
      <c r="C153" s="8">
        <v>-0.12681039999999999</v>
      </c>
      <c r="D153" s="8">
        <v>-0.98197190000000001</v>
      </c>
      <c r="E153" s="8">
        <v>-0.21515480000000001</v>
      </c>
      <c r="F153" s="8">
        <v>-0.64656749999999996</v>
      </c>
      <c r="G153" s="8">
        <v>0.19867703</v>
      </c>
      <c r="H153" s="8">
        <v>-1.2118846000000001</v>
      </c>
      <c r="I153" s="8">
        <v>-0.35304669999999999</v>
      </c>
      <c r="J153" s="8">
        <v>-0.41097800000000001</v>
      </c>
      <c r="K153" s="8">
        <v>-0.31584659999999998</v>
      </c>
      <c r="L153" s="8">
        <v>-0.82203320000000002</v>
      </c>
      <c r="M153" s="8">
        <v>-0.17459810000000001</v>
      </c>
      <c r="N153" s="8">
        <v>-0.69883550000000005</v>
      </c>
      <c r="O153" s="8">
        <v>0.33432450000000002</v>
      </c>
      <c r="P153" s="8">
        <v>-1.2913881</v>
      </c>
    </row>
    <row r="154" spans="1:16">
      <c r="A154" s="8">
        <v>-0.81326869999999996</v>
      </c>
      <c r="B154" s="8">
        <v>-6.7393599999999998E-2</v>
      </c>
      <c r="C154" s="8">
        <v>2.39470187</v>
      </c>
      <c r="D154" s="8">
        <v>1.3329975700000001</v>
      </c>
      <c r="E154" s="8">
        <v>-0.92402470000000003</v>
      </c>
      <c r="F154" s="8">
        <v>-4.6839100000000002E-2</v>
      </c>
      <c r="G154" s="8">
        <v>2.45933453</v>
      </c>
      <c r="H154" s="8">
        <v>0.93094434000000004</v>
      </c>
      <c r="I154" s="8">
        <v>-0.77586650000000001</v>
      </c>
      <c r="J154" s="8">
        <v>-5.1853000000000003E-2</v>
      </c>
      <c r="K154" s="8">
        <v>2.32024702</v>
      </c>
      <c r="L154" s="8">
        <v>1.53447909</v>
      </c>
      <c r="M154" s="8">
        <v>-0.98105830000000005</v>
      </c>
      <c r="N154" s="8">
        <v>-2.70963E-2</v>
      </c>
      <c r="O154" s="8">
        <v>2.4606472500000001</v>
      </c>
      <c r="P154" s="8">
        <v>0.74507270000000003</v>
      </c>
    </row>
    <row r="155" spans="1:16">
      <c r="A155" s="8">
        <v>6.0440920000000002E-2</v>
      </c>
      <c r="B155" s="8">
        <v>-0.79231609999999997</v>
      </c>
      <c r="C155" s="8">
        <v>1.38862197</v>
      </c>
      <c r="D155" s="8">
        <v>1.59208646</v>
      </c>
      <c r="E155" s="8">
        <v>6.1504959999999997E-2</v>
      </c>
      <c r="F155" s="8">
        <v>-0.77330299999999996</v>
      </c>
      <c r="G155" s="8">
        <v>1.2628580300000001</v>
      </c>
      <c r="H155" s="8">
        <v>1.3898869300000001</v>
      </c>
      <c r="I155" s="8">
        <v>5.7466290000000003E-2</v>
      </c>
      <c r="J155" s="8">
        <v>-0.79407329999999998</v>
      </c>
      <c r="K155" s="8">
        <v>1.4271949799999999</v>
      </c>
      <c r="L155" s="8">
        <v>1.67620521</v>
      </c>
      <c r="M155" s="8">
        <v>5.8794949999999999E-2</v>
      </c>
      <c r="N155" s="8">
        <v>-0.76053190000000004</v>
      </c>
      <c r="O155" s="8">
        <v>1.18962301</v>
      </c>
      <c r="P155" s="8">
        <v>1.2856390200000001</v>
      </c>
    </row>
    <row r="156" spans="1:16">
      <c r="A156" s="8">
        <v>-0.26347860000000001</v>
      </c>
      <c r="B156" s="8">
        <v>0.81179822999999995</v>
      </c>
      <c r="C156" s="8">
        <v>0.11107984</v>
      </c>
      <c r="D156" s="8">
        <v>-0.56122689999999997</v>
      </c>
      <c r="E156" s="8">
        <v>-0.33767550000000002</v>
      </c>
      <c r="F156" s="8">
        <v>0.80679617999999997</v>
      </c>
      <c r="G156" s="8">
        <v>0.20960761999999999</v>
      </c>
      <c r="H156" s="8">
        <v>-0.57490649999999999</v>
      </c>
      <c r="I156" s="8">
        <v>-0.2342746</v>
      </c>
      <c r="J156" s="8">
        <v>0.81713420999999997</v>
      </c>
      <c r="K156" s="8">
        <v>6.241932E-2</v>
      </c>
      <c r="L156" s="8">
        <v>-0.54454550000000002</v>
      </c>
      <c r="M156" s="8">
        <v>-0.37289299999999997</v>
      </c>
      <c r="N156" s="8">
        <v>0.80444523999999995</v>
      </c>
      <c r="O156" s="8">
        <v>0.2542237</v>
      </c>
      <c r="P156" s="8">
        <v>-0.57509010000000005</v>
      </c>
    </row>
    <row r="157" spans="1:16">
      <c r="A157" s="8">
        <v>-1.20018E-2</v>
      </c>
      <c r="B157" s="8">
        <v>-0.3498405</v>
      </c>
      <c r="C157" s="8">
        <v>-0.1863629</v>
      </c>
      <c r="D157" s="8">
        <v>0.28717819999999999</v>
      </c>
      <c r="E157" s="8">
        <v>1.4241999999999999E-2</v>
      </c>
      <c r="F157" s="8">
        <v>-0.31163030000000003</v>
      </c>
      <c r="G157" s="8">
        <v>-0.26657330000000001</v>
      </c>
      <c r="H157" s="8">
        <v>0.34935326</v>
      </c>
      <c r="I157" s="8">
        <v>-1.9928700000000001E-2</v>
      </c>
      <c r="J157" s="8">
        <v>-0.37311729999999999</v>
      </c>
      <c r="K157" s="8">
        <v>-0.13921710000000001</v>
      </c>
      <c r="L157" s="8">
        <v>0.24576053</v>
      </c>
      <c r="M157" s="8">
        <v>2.8013670000000001E-2</v>
      </c>
      <c r="N157" s="8">
        <v>-0.29585440000000002</v>
      </c>
      <c r="O157" s="8">
        <v>-0.29901309999999998</v>
      </c>
      <c r="P157" s="8">
        <v>0.37201124000000002</v>
      </c>
    </row>
    <row r="158" spans="1:16">
      <c r="A158" s="8">
        <v>-0.75819539999999996</v>
      </c>
      <c r="B158" s="8">
        <v>0.69292756</v>
      </c>
      <c r="C158" s="8">
        <v>-9.0079900000000004E-2</v>
      </c>
      <c r="D158" s="8">
        <v>-0.27203240000000001</v>
      </c>
      <c r="E158" s="8">
        <v>-0.85052510000000003</v>
      </c>
      <c r="F158" s="8">
        <v>0.79917495000000005</v>
      </c>
      <c r="G158" s="8">
        <v>-9.6051200000000003E-2</v>
      </c>
      <c r="H158" s="8">
        <v>-0.16086310000000001</v>
      </c>
      <c r="I158" s="8">
        <v>-0.71549039999999997</v>
      </c>
      <c r="J158" s="8">
        <v>0.63712963</v>
      </c>
      <c r="K158" s="8">
        <v>-6.9174100000000002E-2</v>
      </c>
      <c r="L158" s="8">
        <v>-0.3356459</v>
      </c>
      <c r="M158" s="8">
        <v>-0.8907119</v>
      </c>
      <c r="N158" s="8">
        <v>0.84404709</v>
      </c>
      <c r="O158" s="8">
        <v>-8.9997099999999997E-2</v>
      </c>
      <c r="P158" s="8">
        <v>-0.1134204</v>
      </c>
    </row>
    <row r="159" spans="1:16">
      <c r="A159" s="8">
        <v>0.94984860999999998</v>
      </c>
      <c r="B159" s="8">
        <v>-0.86264039999999997</v>
      </c>
      <c r="C159" s="8">
        <v>-0.63618019999999997</v>
      </c>
      <c r="D159" s="8">
        <v>0.17046248</v>
      </c>
      <c r="E159" s="8">
        <v>1.08026186</v>
      </c>
      <c r="F159" s="8">
        <v>-0.93798159999999997</v>
      </c>
      <c r="G159" s="8">
        <v>-0.71748250000000002</v>
      </c>
      <c r="H159" s="8">
        <v>0.21792048</v>
      </c>
      <c r="I159" s="8">
        <v>0.89614685999999999</v>
      </c>
      <c r="J159" s="8">
        <v>-0.83290940000000002</v>
      </c>
      <c r="K159" s="8">
        <v>-0.59617439999999999</v>
      </c>
      <c r="L159" s="8">
        <v>0.14513924</v>
      </c>
      <c r="M159" s="8">
        <v>1.1407606699999999</v>
      </c>
      <c r="N159" s="8">
        <v>-0.9732402</v>
      </c>
      <c r="O159" s="8">
        <v>-0.75251570000000001</v>
      </c>
      <c r="P159" s="8">
        <v>0.23821824</v>
      </c>
    </row>
    <row r="160" spans="1:16">
      <c r="A160" s="8">
        <v>1.8754102399999999</v>
      </c>
      <c r="B160" s="8">
        <v>0.41616087000000002</v>
      </c>
      <c r="C160" s="8">
        <v>-1.1153367000000001</v>
      </c>
      <c r="D160" s="8">
        <v>-0.89070689999999997</v>
      </c>
      <c r="E160" s="8">
        <v>1.9568216</v>
      </c>
      <c r="F160" s="8">
        <v>0.23177345999999999</v>
      </c>
      <c r="G160" s="8">
        <v>-1.1231616</v>
      </c>
      <c r="H160" s="8">
        <v>-0.77127860000000004</v>
      </c>
      <c r="I160" s="8">
        <v>1.83986425</v>
      </c>
      <c r="J160" s="8">
        <v>0.49013393</v>
      </c>
      <c r="K160" s="8">
        <v>-1.1076021</v>
      </c>
      <c r="L160" s="8">
        <v>-0.93733869999999997</v>
      </c>
      <c r="M160" s="8">
        <v>1.99158692</v>
      </c>
      <c r="N160" s="8">
        <v>0.14185072000000001</v>
      </c>
      <c r="O160" s="8">
        <v>-1.1210865999999999</v>
      </c>
      <c r="P160" s="8">
        <v>-0.70938140000000005</v>
      </c>
    </row>
    <row r="161" spans="1:16">
      <c r="A161" s="8">
        <v>0.71171152000000004</v>
      </c>
      <c r="B161" s="8">
        <v>0.27591859000000002</v>
      </c>
      <c r="C161" s="8">
        <v>-0.3405128</v>
      </c>
      <c r="D161" s="8">
        <v>-0.38252849999999999</v>
      </c>
      <c r="E161" s="8">
        <v>0.73095326999999999</v>
      </c>
      <c r="F161" s="8">
        <v>0.19925792000000001</v>
      </c>
      <c r="G161" s="8">
        <v>-0.32816230000000002</v>
      </c>
      <c r="H161" s="8">
        <v>-0.35295399999999999</v>
      </c>
      <c r="I161" s="8">
        <v>0.70239264000000001</v>
      </c>
      <c r="J161" s="8">
        <v>0.30819239999999998</v>
      </c>
      <c r="K161" s="8">
        <v>-0.34695589999999998</v>
      </c>
      <c r="L161" s="8">
        <v>-0.39057389999999997</v>
      </c>
      <c r="M161" s="8">
        <v>0.73826119999999995</v>
      </c>
      <c r="N161" s="8">
        <v>0.16232716999999999</v>
      </c>
      <c r="O161" s="8">
        <v>-0.32151370000000001</v>
      </c>
      <c r="P161" s="8">
        <v>-0.33570499999999998</v>
      </c>
    </row>
    <row r="162" spans="1:16">
      <c r="A162" s="8">
        <v>1.66885712</v>
      </c>
      <c r="B162" s="8">
        <v>1.9274391500000001</v>
      </c>
      <c r="C162" s="8">
        <v>1.5195332500000001</v>
      </c>
      <c r="D162" s="8">
        <v>0.78512983000000003</v>
      </c>
      <c r="E162" s="8">
        <v>1.4723411900000001</v>
      </c>
      <c r="F162" s="8">
        <v>1.84689817</v>
      </c>
      <c r="G162" s="8">
        <v>1.3381674800000001</v>
      </c>
      <c r="H162" s="8">
        <v>0.71526902999999997</v>
      </c>
      <c r="I162" s="8">
        <v>1.74727353</v>
      </c>
      <c r="J162" s="8">
        <v>1.9508282100000001</v>
      </c>
      <c r="K162" s="8">
        <v>1.59557755</v>
      </c>
      <c r="L162" s="8">
        <v>0.80042252000000003</v>
      </c>
      <c r="M162" s="8">
        <v>1.3710507300000001</v>
      </c>
      <c r="N162" s="8">
        <v>1.8007652999999999</v>
      </c>
      <c r="O162" s="8">
        <v>1.2439282700000001</v>
      </c>
      <c r="P162" s="8">
        <v>0.66975171</v>
      </c>
    </row>
    <row r="163" spans="1:16">
      <c r="A163" s="8">
        <v>-0.90796699999999997</v>
      </c>
      <c r="B163" s="8">
        <v>-7.8619400000000006E-2</v>
      </c>
      <c r="C163" s="8">
        <v>-0.2565578</v>
      </c>
      <c r="D163" s="8">
        <v>0.49607369000000001</v>
      </c>
      <c r="E163" s="8">
        <v>-0.95601369999999997</v>
      </c>
      <c r="F163" s="8">
        <v>0.11874326</v>
      </c>
      <c r="G163" s="8">
        <v>-0.4327976</v>
      </c>
      <c r="H163" s="8">
        <v>0.70596546999999998</v>
      </c>
      <c r="I163" s="8">
        <v>-0.87781739999999997</v>
      </c>
      <c r="J163" s="8">
        <v>-0.1864393</v>
      </c>
      <c r="K163" s="8">
        <v>-0.1387535</v>
      </c>
      <c r="L163" s="8">
        <v>0.36005239999999999</v>
      </c>
      <c r="M163" s="8">
        <v>-0.97257579999999999</v>
      </c>
      <c r="N163" s="8">
        <v>0.20255908</v>
      </c>
      <c r="O163" s="8">
        <v>-0.49788529999999998</v>
      </c>
      <c r="P163" s="8">
        <v>0.78547728999999999</v>
      </c>
    </row>
    <row r="164" spans="1:16">
      <c r="A164" s="8">
        <v>-0.72093859999999999</v>
      </c>
      <c r="B164" s="8">
        <v>1.0016928899999999</v>
      </c>
      <c r="C164" s="8">
        <v>0.78098398999999996</v>
      </c>
      <c r="D164" s="8">
        <v>0.35932319000000001</v>
      </c>
      <c r="E164" s="8">
        <v>-0.88368230000000003</v>
      </c>
      <c r="F164" s="8">
        <v>1.1274529200000001</v>
      </c>
      <c r="G164" s="8">
        <v>0.71499575000000004</v>
      </c>
      <c r="H164" s="8">
        <v>0.38998133000000001</v>
      </c>
      <c r="I164" s="8">
        <v>-0.65005060000000003</v>
      </c>
      <c r="J164" s="8">
        <v>0.93722150999999998</v>
      </c>
      <c r="K164" s="8">
        <v>0.82291349999999996</v>
      </c>
      <c r="L164" s="8">
        <v>0.32601886000000002</v>
      </c>
      <c r="M164" s="8">
        <v>-0.95913499999999996</v>
      </c>
      <c r="N164" s="8">
        <v>1.1808095999999999</v>
      </c>
      <c r="O164" s="8">
        <v>0.68664667000000001</v>
      </c>
      <c r="P164" s="8">
        <v>0.39401430999999998</v>
      </c>
    </row>
    <row r="165" spans="1:16">
      <c r="A165" s="8">
        <v>0.24873764000000001</v>
      </c>
      <c r="B165" s="8">
        <v>-1.1047153999999999</v>
      </c>
      <c r="C165" s="8">
        <v>-0.17889939999999999</v>
      </c>
      <c r="D165" s="8">
        <v>0.90981135999999996</v>
      </c>
      <c r="E165" s="8">
        <v>0.33879988</v>
      </c>
      <c r="F165" s="8">
        <v>-1.0605506</v>
      </c>
      <c r="G165" s="8">
        <v>-0.36014990000000002</v>
      </c>
      <c r="H165" s="8">
        <v>0.97223742999999996</v>
      </c>
      <c r="I165" s="8">
        <v>0.21563230999999999</v>
      </c>
      <c r="J165" s="8">
        <v>-1.1333751999999999</v>
      </c>
      <c r="K165" s="8">
        <v>-8.32986E-2</v>
      </c>
      <c r="L165" s="8">
        <v>0.85777625999999996</v>
      </c>
      <c r="M165" s="8">
        <v>0.38258664999999997</v>
      </c>
      <c r="N165" s="8">
        <v>-1.0419296</v>
      </c>
      <c r="O165" s="8">
        <v>-0.43943470000000001</v>
      </c>
      <c r="P165" s="8">
        <v>0.98845329000000004</v>
      </c>
    </row>
    <row r="166" spans="1:16">
      <c r="A166" s="8">
        <v>-0.24373120000000001</v>
      </c>
      <c r="B166" s="8">
        <v>0.18352139000000001</v>
      </c>
      <c r="C166" s="8">
        <v>-1.6668155</v>
      </c>
      <c r="D166" s="8">
        <v>-1.9580417999999999</v>
      </c>
      <c r="E166" s="8">
        <v>-0.16556699999999999</v>
      </c>
      <c r="F166" s="8">
        <v>0.11187732</v>
      </c>
      <c r="G166" s="8">
        <v>-1.4150098</v>
      </c>
      <c r="H166" s="8">
        <v>-1.8341494</v>
      </c>
      <c r="I166" s="8">
        <v>-0.2770299</v>
      </c>
      <c r="J166" s="8">
        <v>0.22150618</v>
      </c>
      <c r="K166" s="8">
        <v>-1.7774802000000001</v>
      </c>
      <c r="L166" s="8">
        <v>-1.9848022999999999</v>
      </c>
      <c r="M166" s="8">
        <v>-0.1254226</v>
      </c>
      <c r="N166" s="8">
        <v>8.0964629999999996E-2</v>
      </c>
      <c r="O166" s="8">
        <v>-1.2879586000000001</v>
      </c>
      <c r="P166" s="8">
        <v>-1.7551999</v>
      </c>
    </row>
    <row r="167" spans="1:16">
      <c r="A167" s="8">
        <v>-0.1609324</v>
      </c>
      <c r="B167" s="8">
        <v>-0.14348610000000001</v>
      </c>
      <c r="C167" s="8">
        <v>-0.24619830000000001</v>
      </c>
      <c r="D167" s="8">
        <v>-0.82242780000000004</v>
      </c>
      <c r="E167" s="8">
        <v>-0.11074730000000001</v>
      </c>
      <c r="F167" s="8">
        <v>-0.2349849</v>
      </c>
      <c r="G167" s="8">
        <v>-3.1446399999999999E-2</v>
      </c>
      <c r="H167" s="8">
        <v>-0.93545290000000003</v>
      </c>
      <c r="I167" s="8">
        <v>-0.18767339999999999</v>
      </c>
      <c r="J167" s="8">
        <v>-8.5076799999999994E-2</v>
      </c>
      <c r="K167" s="8">
        <v>-0.36645680000000003</v>
      </c>
      <c r="L167" s="8">
        <v>-0.736205</v>
      </c>
      <c r="M167" s="8">
        <v>-8.8049000000000002E-2</v>
      </c>
      <c r="N167" s="8">
        <v>-0.26995740000000001</v>
      </c>
      <c r="O167" s="8">
        <v>6.071406E-2</v>
      </c>
      <c r="P167" s="8">
        <v>-0.96994849999999999</v>
      </c>
    </row>
    <row r="168" spans="1:16">
      <c r="A168" s="8">
        <v>0.47919365000000003</v>
      </c>
      <c r="B168" s="8">
        <v>0.85869744000000003</v>
      </c>
      <c r="C168" s="8">
        <v>-0.34024929999999998</v>
      </c>
      <c r="D168" s="8">
        <v>0.46040646000000002</v>
      </c>
      <c r="E168" s="8">
        <v>0.38601876000000002</v>
      </c>
      <c r="F168" s="8">
        <v>0.98170270000000004</v>
      </c>
      <c r="G168" s="8">
        <v>-0.63914550000000003</v>
      </c>
      <c r="H168" s="8">
        <v>0.76543945999999996</v>
      </c>
      <c r="I168" s="8">
        <v>0.52876621999999995</v>
      </c>
      <c r="J168" s="8">
        <v>0.76934018000000004</v>
      </c>
      <c r="K168" s="8">
        <v>-0.1564517</v>
      </c>
      <c r="L168" s="8">
        <v>0.26763119000000002</v>
      </c>
      <c r="M168" s="8">
        <v>0.34463291000000001</v>
      </c>
      <c r="N168" s="8">
        <v>1.02317996</v>
      </c>
      <c r="O168" s="8">
        <v>-0.75733669999999997</v>
      </c>
      <c r="P168" s="8">
        <v>0.88256551000000005</v>
      </c>
    </row>
    <row r="169" spans="1:16">
      <c r="A169" s="8">
        <v>0.47305517000000002</v>
      </c>
      <c r="B169" s="8">
        <v>1.8619107699999999</v>
      </c>
      <c r="C169" s="8">
        <v>-2.4517796999999999</v>
      </c>
      <c r="D169" s="8">
        <v>-3.3207279000000001</v>
      </c>
      <c r="E169" s="8">
        <v>0.46729314</v>
      </c>
      <c r="F169" s="8">
        <v>1.7236524200000001</v>
      </c>
      <c r="G169" s="8">
        <v>-2.1364019999999999</v>
      </c>
      <c r="H169" s="8">
        <v>-3.0265963999999999</v>
      </c>
      <c r="I169" s="8">
        <v>0.47529179999999999</v>
      </c>
      <c r="J169" s="8">
        <v>1.9182157399999999</v>
      </c>
      <c r="K169" s="8">
        <v>-2.5767441</v>
      </c>
      <c r="L169" s="8">
        <v>-3.4214837999999999</v>
      </c>
      <c r="M169" s="8">
        <v>0.46713059000000001</v>
      </c>
      <c r="N169" s="8">
        <v>1.65430568</v>
      </c>
      <c r="O169" s="8">
        <v>-1.9695521</v>
      </c>
      <c r="P169" s="8">
        <v>-2.8623501</v>
      </c>
    </row>
    <row r="170" spans="1:16">
      <c r="A170" s="8">
        <v>0.31631782000000003</v>
      </c>
      <c r="B170" s="8">
        <v>1.50329625</v>
      </c>
      <c r="C170" s="8">
        <v>2.0500786299999998</v>
      </c>
      <c r="D170" s="8">
        <v>1.8357496900000001</v>
      </c>
      <c r="E170" s="8">
        <v>5.8287539999999999E-2</v>
      </c>
      <c r="F170" s="8">
        <v>1.63856442</v>
      </c>
      <c r="G170" s="8">
        <v>1.7170283500000001</v>
      </c>
      <c r="H170" s="8">
        <v>1.82690682</v>
      </c>
      <c r="I170" s="8">
        <v>0.42772993999999998</v>
      </c>
      <c r="J170" s="8">
        <v>1.42092733</v>
      </c>
      <c r="K170" s="8">
        <v>2.21646557</v>
      </c>
      <c r="L170" s="8">
        <v>1.78954371</v>
      </c>
      <c r="M170" s="8">
        <v>-6.6916900000000001E-2</v>
      </c>
      <c r="N170" s="8">
        <v>1.6896186099999999</v>
      </c>
      <c r="O170" s="8">
        <v>1.55899443</v>
      </c>
      <c r="P170" s="8">
        <v>1.7921254</v>
      </c>
    </row>
    <row r="171" spans="1:16">
      <c r="A171" s="8">
        <v>-2.9074900000000001E-2</v>
      </c>
      <c r="B171" s="8">
        <v>-0.21216209999999999</v>
      </c>
      <c r="C171" s="8">
        <v>1.8000902700000001</v>
      </c>
      <c r="D171" s="8">
        <v>0.64328145999999997</v>
      </c>
      <c r="E171" s="8">
        <v>-5.4797699999999998E-2</v>
      </c>
      <c r="F171" s="8">
        <v>-0.32785239999999999</v>
      </c>
      <c r="G171" s="8">
        <v>1.9668203799999999</v>
      </c>
      <c r="H171" s="8">
        <v>0.21430866000000001</v>
      </c>
      <c r="I171" s="8">
        <v>-3.1229300000000002E-2</v>
      </c>
      <c r="J171" s="8">
        <v>-0.12871730000000001</v>
      </c>
      <c r="K171" s="8">
        <v>1.6666550099999999</v>
      </c>
      <c r="L171" s="8">
        <v>0.87946511000000005</v>
      </c>
      <c r="M171" s="8">
        <v>-7.4048500000000003E-2</v>
      </c>
      <c r="N171" s="8">
        <v>-0.36828519999999998</v>
      </c>
      <c r="O171" s="8">
        <v>2.0127263800000001</v>
      </c>
      <c r="P171" s="8">
        <v>2.8096670000000001E-2</v>
      </c>
    </row>
    <row r="172" spans="1:16">
      <c r="A172" s="8">
        <v>1.93790437</v>
      </c>
      <c r="B172" s="8">
        <v>2.4683584199999999</v>
      </c>
      <c r="C172" s="8">
        <v>-1.0468602</v>
      </c>
      <c r="D172" s="8">
        <v>-1.9260744000000001</v>
      </c>
      <c r="E172" s="8">
        <v>1.8448140500000001</v>
      </c>
      <c r="F172" s="8">
        <v>2.2734522400000001</v>
      </c>
      <c r="G172" s="8">
        <v>-0.96512900000000001</v>
      </c>
      <c r="H172" s="8">
        <v>-1.7327224000000001</v>
      </c>
      <c r="I172" s="8">
        <v>1.9742710699999999</v>
      </c>
      <c r="J172" s="8">
        <v>2.5408158799999998</v>
      </c>
      <c r="K172" s="8">
        <v>-1.0735060000000001</v>
      </c>
      <c r="L172" s="8">
        <v>-2.0016281</v>
      </c>
      <c r="M172" s="8">
        <v>1.79627932</v>
      </c>
      <c r="N172" s="8">
        <v>2.1726945799999999</v>
      </c>
      <c r="O172" s="8">
        <v>-0.9177054</v>
      </c>
      <c r="P172" s="8">
        <v>-1.6315974</v>
      </c>
    </row>
    <row r="173" spans="1:16">
      <c r="A173" s="8">
        <v>1.4659149199999999</v>
      </c>
      <c r="B173" s="8">
        <v>-0.26558549999999997</v>
      </c>
      <c r="C173" s="8">
        <v>1.89862566</v>
      </c>
      <c r="D173" s="8">
        <v>1.21143527</v>
      </c>
      <c r="E173" s="8">
        <v>1.4777997899999999</v>
      </c>
      <c r="F173" s="8">
        <v>-0.47378189999999998</v>
      </c>
      <c r="G173" s="8">
        <v>1.9072222400000001</v>
      </c>
      <c r="H173" s="8">
        <v>0.79347924999999997</v>
      </c>
      <c r="I173" s="8">
        <v>1.44748096</v>
      </c>
      <c r="J173" s="8">
        <v>-0.14966389999999999</v>
      </c>
      <c r="K173" s="8">
        <v>1.8375161</v>
      </c>
      <c r="L173" s="8">
        <v>1.4309101</v>
      </c>
      <c r="M173" s="8">
        <v>1.4719733699999999</v>
      </c>
      <c r="N173" s="8">
        <v>-0.56094790000000005</v>
      </c>
      <c r="O173" s="8">
        <v>1.8779113999999999</v>
      </c>
      <c r="P173" s="8">
        <v>0.60445455999999997</v>
      </c>
    </row>
    <row r="174" spans="1:16">
      <c r="A174" s="8">
        <v>0.42443328000000002</v>
      </c>
      <c r="B174" s="8">
        <v>1.83823705</v>
      </c>
      <c r="C174" s="8">
        <v>0.36598518000000002</v>
      </c>
      <c r="D174" s="8">
        <v>-0.2196544</v>
      </c>
      <c r="E174" s="8">
        <v>0.24666002000000001</v>
      </c>
      <c r="F174" s="8">
        <v>1.8623198400000001</v>
      </c>
      <c r="G174" s="8">
        <v>0.29002042</v>
      </c>
      <c r="H174" s="8">
        <v>-0.11321870000000001</v>
      </c>
      <c r="I174" s="8">
        <v>0.50048223999999997</v>
      </c>
      <c r="J174" s="8">
        <v>1.81166183</v>
      </c>
      <c r="K174" s="8">
        <v>0.41627133999999999</v>
      </c>
      <c r="L174" s="8">
        <v>-0.28530990000000001</v>
      </c>
      <c r="M174" s="8">
        <v>0.16127146000000001</v>
      </c>
      <c r="N174" s="8">
        <v>1.8638643699999999</v>
      </c>
      <c r="O174" s="8">
        <v>0.26018226</v>
      </c>
      <c r="P174" s="8">
        <v>-7.1514999999999995E-2</v>
      </c>
    </row>
    <row r="175" spans="1:16">
      <c r="A175" s="8">
        <v>0.35389509000000002</v>
      </c>
      <c r="B175" s="8">
        <v>0.67199200999999997</v>
      </c>
      <c r="C175" s="8">
        <v>-1.0440119999999999</v>
      </c>
      <c r="D175" s="8">
        <v>-1.6897108999999999</v>
      </c>
      <c r="E175" s="8">
        <v>0.38359950999999998</v>
      </c>
      <c r="F175" s="8">
        <v>0.54492541000000005</v>
      </c>
      <c r="G175" s="8">
        <v>-0.81640690000000005</v>
      </c>
      <c r="H175" s="8">
        <v>-1.6475280000000001</v>
      </c>
      <c r="I175" s="8">
        <v>0.33760426999999998</v>
      </c>
      <c r="J175" s="8">
        <v>0.73598262999999997</v>
      </c>
      <c r="K175" s="8">
        <v>-1.1547125</v>
      </c>
      <c r="L175" s="8">
        <v>-1.6765095999999999</v>
      </c>
      <c r="M175" s="8">
        <v>0.39709525000000001</v>
      </c>
      <c r="N175" s="8">
        <v>0.48784845999999998</v>
      </c>
      <c r="O175" s="8">
        <v>-0.70814390000000005</v>
      </c>
      <c r="P175" s="8">
        <v>-1.6075280000000001</v>
      </c>
    </row>
    <row r="176" spans="1:16">
      <c r="A176" s="8">
        <v>0.61099060000000005</v>
      </c>
      <c r="B176" s="8">
        <v>-0.50776359999999998</v>
      </c>
      <c r="C176" s="8">
        <v>0.91640854000000005</v>
      </c>
      <c r="D176" s="8">
        <v>0.28695031999999998</v>
      </c>
      <c r="E176" s="8">
        <v>0.66837029999999997</v>
      </c>
      <c r="F176" s="8">
        <v>-0.67288829999999999</v>
      </c>
      <c r="G176" s="8">
        <v>1.0515747900000001</v>
      </c>
      <c r="H176" s="8">
        <v>-3.0222499999999999E-2</v>
      </c>
      <c r="I176" s="8">
        <v>0.57603395999999996</v>
      </c>
      <c r="J176" s="8">
        <v>-0.40881970000000001</v>
      </c>
      <c r="K176" s="8">
        <v>0.80781944000000006</v>
      </c>
      <c r="L176" s="8">
        <v>0.46927234000000001</v>
      </c>
      <c r="M176" s="8">
        <v>0.68880814000000001</v>
      </c>
      <c r="N176" s="8">
        <v>-0.73851219999999995</v>
      </c>
      <c r="O176" s="8">
        <v>1.0904360900000001</v>
      </c>
      <c r="P176" s="8">
        <v>-0.1637865</v>
      </c>
    </row>
    <row r="177" spans="1:16">
      <c r="A177" s="8">
        <v>-0.28120070000000003</v>
      </c>
      <c r="B177" s="8">
        <v>-1.1099375</v>
      </c>
      <c r="C177" s="8">
        <v>-0.93513210000000002</v>
      </c>
      <c r="D177" s="8">
        <v>0.41354053000000002</v>
      </c>
      <c r="E177" s="8">
        <v>-0.1809373</v>
      </c>
      <c r="F177" s="8">
        <v>-0.99959169999999997</v>
      </c>
      <c r="G177" s="8">
        <v>-1.1039375</v>
      </c>
      <c r="H177" s="8">
        <v>0.62011333000000002</v>
      </c>
      <c r="I177" s="8">
        <v>-0.3140618</v>
      </c>
      <c r="J177" s="8">
        <v>-1.1749341</v>
      </c>
      <c r="K177" s="8">
        <v>-0.8261792</v>
      </c>
      <c r="L177" s="8">
        <v>0.28815590000000002</v>
      </c>
      <c r="M177" s="8">
        <v>-0.12818289999999999</v>
      </c>
      <c r="N177" s="8">
        <v>-0.95288079999999997</v>
      </c>
      <c r="O177" s="8">
        <v>-1.1657921</v>
      </c>
      <c r="P177" s="8">
        <v>0.70294758999999996</v>
      </c>
    </row>
    <row r="178" spans="1:16">
      <c r="A178" s="8">
        <v>-1.5275637</v>
      </c>
      <c r="B178" s="8">
        <v>-1.0006402999999999</v>
      </c>
      <c r="C178" s="8">
        <v>-0.49189569999999999</v>
      </c>
      <c r="D178" s="8">
        <v>0.67487680000000005</v>
      </c>
      <c r="E178" s="8">
        <v>-1.5052664</v>
      </c>
      <c r="F178" s="8">
        <v>-0.75458069999999999</v>
      </c>
      <c r="G178" s="8">
        <v>-0.65588820000000003</v>
      </c>
      <c r="H178" s="8">
        <v>0.88008246000000001</v>
      </c>
      <c r="I178" s="8">
        <v>-1.5251608999999999</v>
      </c>
      <c r="J178" s="8">
        <v>-1.1260893000000001</v>
      </c>
      <c r="K178" s="8">
        <v>-0.37841989999999998</v>
      </c>
      <c r="L178" s="8">
        <v>0.54084091999999995</v>
      </c>
      <c r="M178" s="8">
        <v>-1.4858956000000001</v>
      </c>
      <c r="N178" s="8">
        <v>-0.64482830000000002</v>
      </c>
      <c r="O178" s="8">
        <v>-0.71381130000000004</v>
      </c>
      <c r="P178" s="8">
        <v>0.95765100000000003</v>
      </c>
    </row>
    <row r="179" spans="1:16">
      <c r="A179" s="8">
        <v>0.49122594000000003</v>
      </c>
      <c r="B179" s="8">
        <v>0.32755972</v>
      </c>
      <c r="C179" s="8">
        <v>-0.73065210000000003</v>
      </c>
      <c r="D179" s="8">
        <v>-0.55480130000000005</v>
      </c>
      <c r="E179" s="8">
        <v>0.50796587000000004</v>
      </c>
      <c r="F179" s="8">
        <v>0.29627167999999998</v>
      </c>
      <c r="G179" s="8">
        <v>-0.74315640000000005</v>
      </c>
      <c r="H179" s="8">
        <v>-0.4275967</v>
      </c>
      <c r="I179" s="8">
        <v>0.48619564999999998</v>
      </c>
      <c r="J179" s="8">
        <v>0.33304265</v>
      </c>
      <c r="K179" s="8">
        <v>-0.71203229999999995</v>
      </c>
      <c r="L179" s="8">
        <v>-0.61646769999999995</v>
      </c>
      <c r="M179" s="8">
        <v>0.51638143999999997</v>
      </c>
      <c r="N179" s="8">
        <v>0.27770122000000003</v>
      </c>
      <c r="O179" s="8">
        <v>-0.74050249999999995</v>
      </c>
      <c r="P179" s="8">
        <v>-0.36770809999999998</v>
      </c>
    </row>
    <row r="180" spans="1:16">
      <c r="A180" s="8">
        <v>1.85269887</v>
      </c>
      <c r="B180" s="8">
        <v>1.87543068</v>
      </c>
      <c r="C180" s="8">
        <v>1.00668717</v>
      </c>
      <c r="D180" s="8">
        <v>-0.4501288</v>
      </c>
      <c r="E180" s="8">
        <v>1.7319418099999999</v>
      </c>
      <c r="F180" s="8">
        <v>1.6395991599999999</v>
      </c>
      <c r="G180" s="8">
        <v>1.09910145</v>
      </c>
      <c r="H180" s="8">
        <v>-0.64249840000000003</v>
      </c>
      <c r="I180" s="8">
        <v>1.89165534</v>
      </c>
      <c r="J180" s="8">
        <v>1.98890319</v>
      </c>
      <c r="K180" s="8">
        <v>0.92989109000000003</v>
      </c>
      <c r="L180" s="8">
        <v>-0.33290839999999999</v>
      </c>
      <c r="M180" s="8">
        <v>1.6642853500000001</v>
      </c>
      <c r="N180" s="8">
        <v>1.5300098600000001</v>
      </c>
      <c r="O180" s="8">
        <v>1.12326189</v>
      </c>
      <c r="P180" s="8">
        <v>-0.72058359999999999</v>
      </c>
    </row>
    <row r="181" spans="1:16">
      <c r="A181" s="8">
        <v>-0.90981500000000004</v>
      </c>
      <c r="B181" s="8">
        <v>-0.91802039999999996</v>
      </c>
      <c r="C181" s="8">
        <v>1.885887E-2</v>
      </c>
      <c r="D181" s="8">
        <v>-0.37798480000000001</v>
      </c>
      <c r="E181" s="8">
        <v>-0.82790399999999997</v>
      </c>
      <c r="F181" s="8">
        <v>-0.95022669999999998</v>
      </c>
      <c r="G181" s="8">
        <v>0.24481807</v>
      </c>
      <c r="H181" s="8">
        <v>-0.55966700000000003</v>
      </c>
      <c r="I181" s="8">
        <v>-0.94948730000000003</v>
      </c>
      <c r="J181" s="8">
        <v>-0.87916380000000005</v>
      </c>
      <c r="K181" s="8">
        <v>-0.111696</v>
      </c>
      <c r="L181" s="8">
        <v>-0.25983590000000001</v>
      </c>
      <c r="M181" s="8">
        <v>-0.78845670000000001</v>
      </c>
      <c r="N181" s="8">
        <v>-0.95345460000000004</v>
      </c>
      <c r="O181" s="8">
        <v>0.33891763000000003</v>
      </c>
      <c r="P181" s="8">
        <v>-0.62694819999999996</v>
      </c>
    </row>
    <row r="182" spans="1:16">
      <c r="A182" s="8">
        <v>3.0809527800000001</v>
      </c>
      <c r="B182" s="8">
        <v>2.6958043100000002</v>
      </c>
      <c r="C182" s="8">
        <v>-0.53800510000000001</v>
      </c>
      <c r="D182" s="8">
        <v>-0.2362754</v>
      </c>
      <c r="E182" s="8">
        <v>2.9243083599999999</v>
      </c>
      <c r="F182" s="8">
        <v>2.5942243600000001</v>
      </c>
      <c r="G182" s="8">
        <v>-0.89740030000000004</v>
      </c>
      <c r="H182" s="8">
        <v>0.14001269999999999</v>
      </c>
      <c r="I182" s="8">
        <v>3.1527129700000001</v>
      </c>
      <c r="J182" s="8">
        <v>2.69320614</v>
      </c>
      <c r="K182" s="8">
        <v>-0.32793509999999998</v>
      </c>
      <c r="L182" s="8">
        <v>-0.45814850000000001</v>
      </c>
      <c r="M182" s="8">
        <v>2.8446747800000001</v>
      </c>
      <c r="N182" s="8">
        <v>2.5224588400000001</v>
      </c>
      <c r="O182" s="8">
        <v>-1.0441467</v>
      </c>
      <c r="P182" s="8">
        <v>0.29219790000000001</v>
      </c>
    </row>
    <row r="183" spans="1:16">
      <c r="A183" s="8">
        <v>-0.27334389999999997</v>
      </c>
      <c r="B183" s="8">
        <v>-0.31042649999999999</v>
      </c>
      <c r="C183" s="8">
        <v>2.7586490000000002E-2</v>
      </c>
      <c r="D183" s="8">
        <v>-0.82036529999999996</v>
      </c>
      <c r="E183" s="8">
        <v>-0.21213299999999999</v>
      </c>
      <c r="F183" s="8">
        <v>-0.43287019999999998</v>
      </c>
      <c r="G183" s="8">
        <v>0.31198774000000001</v>
      </c>
      <c r="H183" s="8">
        <v>-1.0340735999999999</v>
      </c>
      <c r="I183" s="8">
        <v>-0.3079056</v>
      </c>
      <c r="J183" s="8">
        <v>-0.2287418</v>
      </c>
      <c r="K183" s="8">
        <v>-0.13887669999999999</v>
      </c>
      <c r="L183" s="8">
        <v>-0.67473240000000001</v>
      </c>
      <c r="M183" s="8">
        <v>-0.1854056</v>
      </c>
      <c r="N183" s="8">
        <v>-0.47804839999999998</v>
      </c>
      <c r="O183" s="8">
        <v>0.42943900000000002</v>
      </c>
      <c r="P183" s="8">
        <v>-1.1098018000000001</v>
      </c>
    </row>
    <row r="184" spans="1:16">
      <c r="A184" s="8">
        <v>-1.8291485000000001</v>
      </c>
      <c r="B184" s="8">
        <v>0.93858896999999997</v>
      </c>
      <c r="C184" s="8">
        <v>-0.99586149999999996</v>
      </c>
      <c r="D184" s="8">
        <v>-1.2136697000000001</v>
      </c>
      <c r="E184" s="8">
        <v>-1.9379120999999999</v>
      </c>
      <c r="F184" s="8">
        <v>1.1388828900000001</v>
      </c>
      <c r="G184" s="8">
        <v>-0.90818220000000005</v>
      </c>
      <c r="H184" s="8">
        <v>-0.9433513</v>
      </c>
      <c r="I184" s="8">
        <v>-1.7749296000000001</v>
      </c>
      <c r="J184" s="8">
        <v>0.83666976999999998</v>
      </c>
      <c r="K184" s="8">
        <v>-0.99736049999999998</v>
      </c>
      <c r="L184" s="8">
        <v>-1.3511283999999999</v>
      </c>
      <c r="M184" s="8">
        <v>-1.9800015</v>
      </c>
      <c r="N184" s="8">
        <v>1.2255596600000001</v>
      </c>
      <c r="O184" s="8">
        <v>-0.84507410000000005</v>
      </c>
      <c r="P184" s="8">
        <v>-0.81766190000000005</v>
      </c>
    </row>
    <row r="185" spans="1:16">
      <c r="A185" s="8">
        <v>-0.1949507</v>
      </c>
      <c r="B185" s="8">
        <v>0.19930513999999999</v>
      </c>
      <c r="C185" s="8">
        <v>0.96061837000000005</v>
      </c>
      <c r="D185" s="8">
        <v>0.71182224000000005</v>
      </c>
      <c r="E185" s="8">
        <v>-0.26723039999999998</v>
      </c>
      <c r="F185" s="8">
        <v>0.23794382</v>
      </c>
      <c r="G185" s="8">
        <v>0.90783696000000003</v>
      </c>
      <c r="H185" s="8">
        <v>0.61582135000000005</v>
      </c>
      <c r="I185" s="8">
        <v>-0.165884</v>
      </c>
      <c r="J185" s="8">
        <v>0.18368529</v>
      </c>
      <c r="K185" s="8">
        <v>0.97738480000000005</v>
      </c>
      <c r="L185" s="8">
        <v>0.74933654000000005</v>
      </c>
      <c r="M185" s="8">
        <v>-0.30285909999999999</v>
      </c>
      <c r="N185" s="8">
        <v>0.25617215999999998</v>
      </c>
      <c r="O185" s="8">
        <v>0.87610385000000002</v>
      </c>
      <c r="P185" s="8">
        <v>0.56506915999999996</v>
      </c>
    </row>
    <row r="186" spans="1:16">
      <c r="A186" s="8">
        <v>-1.6458733999999999</v>
      </c>
      <c r="B186" s="8">
        <v>-0.91281970000000001</v>
      </c>
      <c r="C186" s="8">
        <v>0.42320981000000002</v>
      </c>
      <c r="D186" s="8">
        <v>2.0632268200000001</v>
      </c>
      <c r="E186" s="8">
        <v>-1.7117753</v>
      </c>
      <c r="F186" s="8">
        <v>-0.53724249999999996</v>
      </c>
      <c r="G186" s="8">
        <v>9.9866199999999999E-3</v>
      </c>
      <c r="H186" s="8">
        <v>2.3063387500000001</v>
      </c>
      <c r="I186" s="8">
        <v>-1.6014306</v>
      </c>
      <c r="J186" s="8">
        <v>-1.1112826</v>
      </c>
      <c r="K186" s="8">
        <v>0.66709187000000003</v>
      </c>
      <c r="L186" s="8">
        <v>1.8729539399999999</v>
      </c>
      <c r="M186" s="8">
        <v>-1.733619</v>
      </c>
      <c r="N186" s="8">
        <v>-0.3738146</v>
      </c>
      <c r="O186" s="8">
        <v>-0.16135340000000001</v>
      </c>
      <c r="P186" s="8">
        <v>2.3791614800000001</v>
      </c>
    </row>
    <row r="187" spans="1:16">
      <c r="A187" s="8">
        <v>5.3407639999999999E-2</v>
      </c>
      <c r="B187" s="8">
        <v>-0.34428209999999998</v>
      </c>
      <c r="C187" s="8">
        <v>-0.82287940000000004</v>
      </c>
      <c r="D187" s="8">
        <v>-0.28792509999999999</v>
      </c>
      <c r="E187" s="8">
        <v>0.11478257</v>
      </c>
      <c r="F187" s="8">
        <v>-0.32959909999999998</v>
      </c>
      <c r="G187" s="8">
        <v>-0.85225790000000001</v>
      </c>
      <c r="H187" s="8">
        <v>-0.15972539999999999</v>
      </c>
      <c r="I187" s="8">
        <v>3.1420679999999999E-2</v>
      </c>
      <c r="J187" s="8">
        <v>-0.35789769999999999</v>
      </c>
      <c r="K187" s="8">
        <v>-0.79401449999999996</v>
      </c>
      <c r="L187" s="8">
        <v>-0.35397699999999999</v>
      </c>
      <c r="M187" s="8">
        <v>0.14624355</v>
      </c>
      <c r="N187" s="8">
        <v>-0.32505689999999998</v>
      </c>
      <c r="O187" s="8">
        <v>-0.85611780000000004</v>
      </c>
      <c r="P187" s="8">
        <v>-0.10139960000000001</v>
      </c>
    </row>
    <row r="188" spans="1:16">
      <c r="A188" s="8">
        <v>0.77645006000000005</v>
      </c>
      <c r="B188" s="8">
        <v>-0.45562940000000002</v>
      </c>
      <c r="C188" s="8">
        <v>-1.3815956</v>
      </c>
      <c r="D188" s="8">
        <v>-1.1998694999999999</v>
      </c>
      <c r="E188" s="8">
        <v>0.92680483000000002</v>
      </c>
      <c r="F188" s="8">
        <v>-0.60568109999999997</v>
      </c>
      <c r="G188" s="8">
        <v>-1.239768</v>
      </c>
      <c r="H188" s="8">
        <v>-1.1475664999999999</v>
      </c>
      <c r="I188" s="8">
        <v>0.71107014999999996</v>
      </c>
      <c r="J188" s="8">
        <v>-0.38258160000000002</v>
      </c>
      <c r="K188" s="8">
        <v>-1.4517201</v>
      </c>
      <c r="L188" s="8">
        <v>-1.1975659000000001</v>
      </c>
      <c r="M188" s="8">
        <v>0.99730317000000002</v>
      </c>
      <c r="N188" s="8">
        <v>-0.67210479999999995</v>
      </c>
      <c r="O188" s="8">
        <v>-1.1703821999999999</v>
      </c>
      <c r="P188" s="8">
        <v>-1.1067655999999999</v>
      </c>
    </row>
    <row r="189" spans="1:16">
      <c r="A189" s="8">
        <v>1.0702643999999999</v>
      </c>
      <c r="B189" s="8">
        <v>4.5345009999999998E-2</v>
      </c>
      <c r="C189" s="8">
        <v>-2.8985400000000001E-2</v>
      </c>
      <c r="D189" s="8">
        <v>1.3587181500000001</v>
      </c>
      <c r="E189" s="8">
        <v>1.04453269</v>
      </c>
      <c r="F189" s="8">
        <v>0.14169603</v>
      </c>
      <c r="G189" s="8">
        <v>-0.4508588</v>
      </c>
      <c r="H189" s="8">
        <v>1.6072550699999999</v>
      </c>
      <c r="I189" s="8">
        <v>1.0914022699999999</v>
      </c>
      <c r="J189" s="8">
        <v>-3.2860100000000003E-2</v>
      </c>
      <c r="K189" s="8">
        <v>0.20582144999999999</v>
      </c>
      <c r="L189" s="8">
        <v>1.18284083</v>
      </c>
      <c r="M189" s="8">
        <v>1.03292341</v>
      </c>
      <c r="N189" s="8">
        <v>0.17171048</v>
      </c>
      <c r="O189" s="8">
        <v>-0.63083959999999994</v>
      </c>
      <c r="P189" s="8">
        <v>1.6907945600000001</v>
      </c>
    </row>
    <row r="190" spans="1:16">
      <c r="A190" s="8">
        <v>0.21205705</v>
      </c>
      <c r="B190" s="8">
        <v>1.2085885599999999</v>
      </c>
      <c r="C190" s="8">
        <v>-1.4211224</v>
      </c>
      <c r="D190" s="8">
        <v>-0.79075399999999996</v>
      </c>
      <c r="E190" s="8">
        <v>0.13909782000000001</v>
      </c>
      <c r="F190" s="8">
        <v>1.31809379</v>
      </c>
      <c r="G190" s="8">
        <v>-1.5868059000000001</v>
      </c>
      <c r="H190" s="8">
        <v>-0.36118020000000001</v>
      </c>
      <c r="I190" s="8">
        <v>0.25444343000000003</v>
      </c>
      <c r="J190" s="8">
        <v>1.1245092299999999</v>
      </c>
      <c r="K190" s="8">
        <v>-1.2879817</v>
      </c>
      <c r="L190" s="8">
        <v>-1.0285883</v>
      </c>
      <c r="M190" s="8">
        <v>0.11015527999999999</v>
      </c>
      <c r="N190" s="8">
        <v>1.3525550200000001</v>
      </c>
      <c r="O190" s="8">
        <v>-1.6333842000000001</v>
      </c>
      <c r="P190" s="8">
        <v>-0.17560249999999999</v>
      </c>
    </row>
    <row r="191" spans="1:16">
      <c r="A191" s="8">
        <v>-0.51801050000000004</v>
      </c>
      <c r="B191" s="8">
        <v>-1.9064226</v>
      </c>
      <c r="C191" s="8">
        <v>0.58484826999999995</v>
      </c>
      <c r="D191" s="8">
        <v>-0.19874220000000001</v>
      </c>
      <c r="E191" s="8">
        <v>-0.32630169999999997</v>
      </c>
      <c r="F191" s="8">
        <v>-2.0950156</v>
      </c>
      <c r="G191" s="8">
        <v>0.96854965999999998</v>
      </c>
      <c r="H191" s="8">
        <v>-0.67948229999999998</v>
      </c>
      <c r="I191" s="8">
        <v>-0.6136876</v>
      </c>
      <c r="J191" s="8">
        <v>-1.7706299000000001</v>
      </c>
      <c r="K191" s="8">
        <v>0.33710415999999999</v>
      </c>
      <c r="L191" s="8">
        <v>9.580147E-2</v>
      </c>
      <c r="M191" s="8">
        <v>-0.2401421</v>
      </c>
      <c r="N191" s="8">
        <v>-2.1581752999999999</v>
      </c>
      <c r="O191" s="8">
        <v>1.11418935</v>
      </c>
      <c r="P191" s="8">
        <v>-0.86987449999999999</v>
      </c>
    </row>
    <row r="192" spans="1:16">
      <c r="A192" s="8">
        <v>-1.0412778</v>
      </c>
      <c r="B192" s="8">
        <v>-1.2657358999999999</v>
      </c>
      <c r="C192" s="8">
        <v>-1.4507011000000001</v>
      </c>
      <c r="D192" s="8">
        <v>-0.79122170000000003</v>
      </c>
      <c r="E192" s="8">
        <v>-0.89271789999999995</v>
      </c>
      <c r="F192" s="8">
        <v>-1.2104577999999999</v>
      </c>
      <c r="G192" s="8">
        <v>-1.3344821</v>
      </c>
      <c r="H192" s="8">
        <v>-0.67152069999999997</v>
      </c>
      <c r="I192" s="8">
        <v>-1.0992166000000001</v>
      </c>
      <c r="J192" s="8">
        <v>-1.2861772</v>
      </c>
      <c r="K192" s="8">
        <v>-1.4909687</v>
      </c>
      <c r="L192" s="8">
        <v>-0.83764950000000005</v>
      </c>
      <c r="M192" s="8">
        <v>-0.81581729999999997</v>
      </c>
      <c r="N192" s="8">
        <v>-1.1806757999999999</v>
      </c>
      <c r="O192" s="8">
        <v>-1.2684871</v>
      </c>
      <c r="P192" s="8">
        <v>-0.60705849999999995</v>
      </c>
    </row>
    <row r="193" spans="1:16">
      <c r="A193" s="8">
        <v>0.16793791999999999</v>
      </c>
      <c r="B193" s="8">
        <v>-1.6204848000000001</v>
      </c>
      <c r="C193" s="8">
        <v>0.38433837999999998</v>
      </c>
      <c r="D193" s="8">
        <v>2.7208179999999998E-2</v>
      </c>
      <c r="E193" s="8">
        <v>0.34695724</v>
      </c>
      <c r="F193" s="8">
        <v>-1.8050535000000001</v>
      </c>
      <c r="G193" s="8">
        <v>0.62581242000000004</v>
      </c>
      <c r="H193" s="8">
        <v>-0.33574019999999999</v>
      </c>
      <c r="I193" s="8">
        <v>8.0983920000000001E-2</v>
      </c>
      <c r="J193" s="8">
        <v>-1.5010994</v>
      </c>
      <c r="K193" s="8">
        <v>0.21818646</v>
      </c>
      <c r="L193" s="8">
        <v>0.24743275000000001</v>
      </c>
      <c r="M193" s="8">
        <v>0.42669662000000003</v>
      </c>
      <c r="N193" s="8">
        <v>-1.8729172999999999</v>
      </c>
      <c r="O193" s="8">
        <v>0.7125802</v>
      </c>
      <c r="P193" s="8">
        <v>-0.48122710000000002</v>
      </c>
    </row>
    <row r="194" spans="1:16">
      <c r="A194" s="8">
        <v>-1.8801478</v>
      </c>
      <c r="B194" s="8">
        <v>-1.4347848000000001</v>
      </c>
      <c r="C194" s="8">
        <v>-1.3203235</v>
      </c>
      <c r="D194" s="8">
        <v>-0.74417350000000004</v>
      </c>
      <c r="E194" s="8">
        <v>-1.7498252000000001</v>
      </c>
      <c r="F194" s="8">
        <v>-1.3082107999999999</v>
      </c>
      <c r="G194" s="8">
        <v>-1.1669153000000001</v>
      </c>
      <c r="H194" s="8">
        <v>-0.63961129999999999</v>
      </c>
      <c r="I194" s="8">
        <v>-1.9294129</v>
      </c>
      <c r="J194" s="8">
        <v>-1.4836339999999999</v>
      </c>
      <c r="K194" s="8">
        <v>-1.3765407999999999</v>
      </c>
      <c r="L194" s="8">
        <v>-0.78374670000000002</v>
      </c>
      <c r="M194" s="8">
        <v>-1.6791517</v>
      </c>
      <c r="N194" s="8">
        <v>-1.2435213000000001</v>
      </c>
      <c r="O194" s="8">
        <v>-1.0832645000000001</v>
      </c>
      <c r="P194" s="8">
        <v>-0.58195649999999999</v>
      </c>
    </row>
    <row r="195" spans="1:16">
      <c r="A195" s="8">
        <v>-0.15675500000000001</v>
      </c>
      <c r="B195" s="8">
        <v>-0.42592989999999997</v>
      </c>
      <c r="C195" s="8">
        <v>-1.6396512000000001</v>
      </c>
      <c r="D195" s="8">
        <v>-0.44228190000000001</v>
      </c>
      <c r="E195" s="8">
        <v>-7.9512299999999994E-2</v>
      </c>
      <c r="F195" s="8">
        <v>-0.3273451</v>
      </c>
      <c r="G195" s="8">
        <v>-1.7633190999999999</v>
      </c>
      <c r="H195" s="8">
        <v>-0.1074166</v>
      </c>
      <c r="I195" s="8">
        <v>-0.17830789999999999</v>
      </c>
      <c r="J195" s="8">
        <v>-0.49238599999999999</v>
      </c>
      <c r="K195" s="8">
        <v>-1.5384483</v>
      </c>
      <c r="L195" s="8">
        <v>-0.62536219999999998</v>
      </c>
      <c r="M195" s="8">
        <v>-3.6321899999999997E-2</v>
      </c>
      <c r="N195" s="8">
        <v>-0.28993999999999998</v>
      </c>
      <c r="O195" s="8">
        <v>-1.7953033</v>
      </c>
      <c r="P195" s="8">
        <v>3.883673E-2</v>
      </c>
    </row>
    <row r="196" spans="1:16">
      <c r="A196" s="8">
        <v>2.0401466099999999</v>
      </c>
      <c r="B196" s="8">
        <v>-3.5922299999999997E-2</v>
      </c>
      <c r="C196" s="8">
        <v>9.842745E-2</v>
      </c>
      <c r="D196" s="8">
        <v>0.76920730000000004</v>
      </c>
      <c r="E196" s="8">
        <v>2.0880606799999999</v>
      </c>
      <c r="F196" s="8">
        <v>-0.15617600000000001</v>
      </c>
      <c r="G196" s="8">
        <v>-0.1263338</v>
      </c>
      <c r="H196" s="8">
        <v>0.79925705000000002</v>
      </c>
      <c r="I196" s="8">
        <v>2.0198421</v>
      </c>
      <c r="J196" s="8">
        <v>4.3498800000000004E-3</v>
      </c>
      <c r="K196" s="8">
        <v>0.20341044999999999</v>
      </c>
      <c r="L196" s="8">
        <v>0.73758692000000003</v>
      </c>
      <c r="M196" s="8">
        <v>2.1049844800000002</v>
      </c>
      <c r="N196" s="8">
        <v>-0.21779570000000001</v>
      </c>
      <c r="O196" s="8">
        <v>-0.23207179999999999</v>
      </c>
      <c r="P196" s="8">
        <v>0.80160690999999995</v>
      </c>
    </row>
    <row r="197" spans="1:16">
      <c r="A197" s="8">
        <v>-0.85391410000000001</v>
      </c>
      <c r="B197" s="8">
        <v>0.64093250999999996</v>
      </c>
      <c r="C197" s="8">
        <v>0.32199155000000002</v>
      </c>
      <c r="D197" s="8">
        <v>-0.57566720000000005</v>
      </c>
      <c r="E197" s="8">
        <v>-0.93421900000000002</v>
      </c>
      <c r="F197" s="8">
        <v>0.66154241999999996</v>
      </c>
      <c r="G197" s="8">
        <v>0.48852013999999999</v>
      </c>
      <c r="H197" s="8">
        <v>-0.65304859999999998</v>
      </c>
      <c r="I197" s="8">
        <v>-0.82334989999999997</v>
      </c>
      <c r="J197" s="8">
        <v>0.64236126999999998</v>
      </c>
      <c r="K197" s="8">
        <v>0.23489500999999999</v>
      </c>
      <c r="L197" s="8">
        <v>-0.52175660000000001</v>
      </c>
      <c r="M197" s="8">
        <v>-0.97146120000000002</v>
      </c>
      <c r="N197" s="8">
        <v>0.67453516999999996</v>
      </c>
      <c r="O197" s="8">
        <v>0.56115941999999996</v>
      </c>
      <c r="P197" s="8">
        <v>-0.67912799999999995</v>
      </c>
    </row>
    <row r="198" spans="1:16">
      <c r="A198" s="8">
        <v>2.43557888</v>
      </c>
      <c r="B198" s="8">
        <v>4.9894279999999999E-2</v>
      </c>
      <c r="C198" s="8">
        <v>-0.73699389999999998</v>
      </c>
      <c r="D198" s="8">
        <v>-1.0370733000000001</v>
      </c>
      <c r="E198" s="8">
        <v>2.5824134399999998</v>
      </c>
      <c r="F198" s="8">
        <v>-0.28906270000000001</v>
      </c>
      <c r="G198" s="8">
        <v>-0.59644529999999996</v>
      </c>
      <c r="H198" s="8">
        <v>-1.142147</v>
      </c>
      <c r="I198" s="8">
        <v>2.3637785099999999</v>
      </c>
      <c r="J198" s="8">
        <v>0.21346686000000001</v>
      </c>
      <c r="K198" s="8">
        <v>-0.83333000000000002</v>
      </c>
      <c r="L198" s="8">
        <v>-0.94594809999999996</v>
      </c>
      <c r="M198" s="8">
        <v>2.6431063899999998</v>
      </c>
      <c r="N198" s="8">
        <v>-0.44179299999999999</v>
      </c>
      <c r="O198" s="8">
        <v>-0.5424466</v>
      </c>
      <c r="P198" s="8">
        <v>-1.1696479</v>
      </c>
    </row>
    <row r="199" spans="1:16">
      <c r="A199" s="8">
        <v>0.17044635</v>
      </c>
      <c r="B199" s="8">
        <v>0.93799100000000002</v>
      </c>
      <c r="C199" s="8">
        <v>-1.1103836</v>
      </c>
      <c r="D199" s="8">
        <v>-0.80017859999999996</v>
      </c>
      <c r="E199" s="8">
        <v>0.12284181</v>
      </c>
      <c r="F199" s="8">
        <v>0.99477417999999995</v>
      </c>
      <c r="G199" s="8">
        <v>-1.1853672</v>
      </c>
      <c r="H199" s="8">
        <v>-0.50373769999999995</v>
      </c>
      <c r="I199" s="8">
        <v>0.19779515</v>
      </c>
      <c r="J199" s="8">
        <v>0.89003953000000002</v>
      </c>
      <c r="K199" s="8">
        <v>-1.0382947</v>
      </c>
      <c r="L199" s="8">
        <v>-0.95867910000000001</v>
      </c>
      <c r="M199" s="8">
        <v>0.10406035</v>
      </c>
      <c r="N199" s="8">
        <v>1.01036328</v>
      </c>
      <c r="O199" s="8">
        <v>-1.1992714</v>
      </c>
      <c r="P199" s="8">
        <v>-0.37230099999999999</v>
      </c>
    </row>
    <row r="200" spans="1:16">
      <c r="A200" s="8">
        <v>0.21729852</v>
      </c>
      <c r="B200" s="8">
        <v>1.85158136</v>
      </c>
      <c r="C200" s="8">
        <v>-0.46533049999999998</v>
      </c>
      <c r="D200" s="8">
        <v>-1.0859662999999999</v>
      </c>
      <c r="E200" s="8">
        <v>7.8524479999999994E-2</v>
      </c>
      <c r="F200" s="8">
        <v>1.85993999</v>
      </c>
      <c r="G200" s="8">
        <v>-0.43872460000000002</v>
      </c>
      <c r="H200" s="8">
        <v>-0.90266020000000002</v>
      </c>
      <c r="I200" s="8">
        <v>0.27771435</v>
      </c>
      <c r="J200" s="8">
        <v>1.83331526</v>
      </c>
      <c r="K200" s="8">
        <v>-0.45654280000000003</v>
      </c>
      <c r="L200" s="8">
        <v>-1.1761969000000001</v>
      </c>
      <c r="M200" s="8">
        <v>1.372166E-2</v>
      </c>
      <c r="N200" s="8">
        <v>1.8547975999999999</v>
      </c>
      <c r="O200" s="8">
        <v>-0.41460839999999999</v>
      </c>
      <c r="P200" s="8">
        <v>-0.81673240000000003</v>
      </c>
    </row>
    <row r="201" spans="1:16">
      <c r="A201" s="8">
        <v>0.30144112000000001</v>
      </c>
      <c r="B201" s="8">
        <v>1.27480075</v>
      </c>
      <c r="C201" s="8">
        <v>-0.45279009999999997</v>
      </c>
      <c r="D201" s="8">
        <v>-0.64824669999999995</v>
      </c>
      <c r="E201" s="8">
        <v>0.20857511000000001</v>
      </c>
      <c r="F201" s="8">
        <v>1.2937732900000001</v>
      </c>
      <c r="G201" s="8">
        <v>-0.48977769999999998</v>
      </c>
      <c r="H201" s="8">
        <v>-0.46929549999999998</v>
      </c>
      <c r="I201" s="8">
        <v>0.34374431</v>
      </c>
      <c r="J201" s="8">
        <v>1.2506751599999999</v>
      </c>
      <c r="K201" s="8">
        <v>-0.41370020000000002</v>
      </c>
      <c r="L201" s="8">
        <v>-0.74325889999999994</v>
      </c>
      <c r="M201" s="8">
        <v>0.16563253999999999</v>
      </c>
      <c r="N201" s="8">
        <v>1.29403304</v>
      </c>
      <c r="O201" s="8">
        <v>-0.49526789999999998</v>
      </c>
      <c r="P201" s="8">
        <v>-0.38967420000000003</v>
      </c>
    </row>
    <row r="202" spans="1:16">
      <c r="A202" s="8">
        <v>-0.64373080000000005</v>
      </c>
      <c r="B202" s="8">
        <v>-0.24796509999999999</v>
      </c>
      <c r="C202" s="8">
        <v>0.82085337999999997</v>
      </c>
      <c r="D202" s="8">
        <v>5.5302399999999996E-3</v>
      </c>
      <c r="E202" s="8">
        <v>-0.6504548</v>
      </c>
      <c r="F202" s="8">
        <v>-0.2873464</v>
      </c>
      <c r="G202" s="8">
        <v>1.0047919000000001</v>
      </c>
      <c r="H202" s="8">
        <v>-0.24356169999999999</v>
      </c>
      <c r="I202" s="8">
        <v>-0.64831709999999998</v>
      </c>
      <c r="J202" s="8">
        <v>-0.2068825</v>
      </c>
      <c r="K202" s="8">
        <v>0.70294082999999996</v>
      </c>
      <c r="L202" s="8">
        <v>0.15087537000000001</v>
      </c>
      <c r="M202" s="8">
        <v>-0.65565289999999998</v>
      </c>
      <c r="N202" s="8">
        <v>-0.29552279999999997</v>
      </c>
      <c r="O202" s="8">
        <v>1.0731894</v>
      </c>
      <c r="P202" s="8">
        <v>-0.34626059999999997</v>
      </c>
    </row>
    <row r="203" spans="1:16">
      <c r="A203" s="8">
        <v>1.6774055999999999</v>
      </c>
      <c r="B203" s="8">
        <v>-1.156112</v>
      </c>
      <c r="C203" s="8">
        <v>-0.63409749999999998</v>
      </c>
      <c r="D203" s="8">
        <v>0.10926183</v>
      </c>
      <c r="E203" s="8">
        <v>1.8716375599999999</v>
      </c>
      <c r="F203" s="8">
        <v>-1.3438435</v>
      </c>
      <c r="G203" s="8">
        <v>-0.67143629999999999</v>
      </c>
      <c r="H203" s="8">
        <v>6.4441399999999996E-2</v>
      </c>
      <c r="I203" s="8">
        <v>1.5925901499999999</v>
      </c>
      <c r="J203" s="8">
        <v>-1.0682118</v>
      </c>
      <c r="K203" s="8">
        <v>-0.63126360000000004</v>
      </c>
      <c r="L203" s="8">
        <v>0.14237068999999999</v>
      </c>
      <c r="M203" s="8">
        <v>1.95892965</v>
      </c>
      <c r="N203" s="8">
        <v>-1.4276244</v>
      </c>
      <c r="O203" s="8">
        <v>-0.69369510000000001</v>
      </c>
      <c r="P203" s="8">
        <v>4.8682780000000002E-2</v>
      </c>
    </row>
  </sheetData>
  <mergeCells count="4">
    <mergeCell ref="A2:D2"/>
    <mergeCell ref="E2:H2"/>
    <mergeCell ref="I2:L2"/>
    <mergeCell ref="M2:P2"/>
  </mergeCells>
  <phoneticPr fontId="2"/>
  <pageMargins left="0.75" right="0.75" top="1" bottom="1" header="0.51200000000000001" footer="0.5120000000000000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zoomScaleNormal="100" workbookViewId="0">
      <selection activeCell="D56" sqref="D56"/>
    </sheetView>
  </sheetViews>
  <sheetFormatPr defaultRowHeight="13.5"/>
  <sheetData>
    <row r="1" spans="1:4">
      <c r="A1" t="s">
        <v>240</v>
      </c>
    </row>
    <row r="2" spans="1:4">
      <c r="A2" s="19" t="s">
        <v>22</v>
      </c>
      <c r="B2" s="19" t="s">
        <v>24</v>
      </c>
      <c r="C2" s="19" t="s">
        <v>185</v>
      </c>
      <c r="D2" s="6"/>
    </row>
    <row r="3" spans="1:4">
      <c r="A3" s="8">
        <v>-1.5680000000000001</v>
      </c>
      <c r="B3" s="8">
        <v>-1.78</v>
      </c>
      <c r="C3" s="8">
        <v>-1.915</v>
      </c>
      <c r="D3" s="6"/>
    </row>
    <row r="4" spans="1:4">
      <c r="A4" s="8">
        <v>1.819</v>
      </c>
      <c r="B4" s="8">
        <v>1.4910000000000001</v>
      </c>
      <c r="C4" s="8">
        <v>1.4630000000000001</v>
      </c>
      <c r="D4" s="6"/>
    </row>
    <row r="5" spans="1:4">
      <c r="A5" s="8">
        <v>-2.1309999999999998</v>
      </c>
      <c r="B5" s="8">
        <v>-2.2160000000000002</v>
      </c>
      <c r="C5" s="8">
        <v>-2.3290000000000002</v>
      </c>
      <c r="D5" s="6"/>
    </row>
    <row r="6" spans="1:4">
      <c r="A6" s="8">
        <v>-0.51500000000000001</v>
      </c>
      <c r="B6" s="8">
        <v>6.8000000000000005E-2</v>
      </c>
      <c r="C6" s="8">
        <v>-0.43099999999999999</v>
      </c>
      <c r="D6" s="6"/>
    </row>
    <row r="7" spans="1:4">
      <c r="A7" s="8">
        <v>-0.86899999999999999</v>
      </c>
      <c r="B7" s="8">
        <v>0.153</v>
      </c>
      <c r="C7" s="8">
        <v>-0.13300000000000001</v>
      </c>
      <c r="D7" s="6"/>
    </row>
    <row r="8" spans="1:4">
      <c r="A8" s="8">
        <v>-0.80200000000000005</v>
      </c>
      <c r="B8" s="8">
        <v>-1.1879999999999999</v>
      </c>
      <c r="C8" s="8">
        <v>-0.85699999999999998</v>
      </c>
      <c r="D8" s="6"/>
    </row>
    <row r="9" spans="1:4">
      <c r="A9" s="8">
        <v>1.57</v>
      </c>
      <c r="B9" s="8">
        <v>1.996</v>
      </c>
      <c r="C9" s="8">
        <v>1.8680000000000001</v>
      </c>
      <c r="D9" s="6"/>
    </row>
    <row r="10" spans="1:4">
      <c r="A10" s="8">
        <v>-9.1999999999999998E-2</v>
      </c>
      <c r="B10" s="8">
        <v>-0.68500000000000005</v>
      </c>
      <c r="C10" s="8">
        <v>-0.187</v>
      </c>
      <c r="D10" s="6"/>
    </row>
    <row r="11" spans="1:4">
      <c r="A11" s="8">
        <v>-0.51600000000000001</v>
      </c>
      <c r="B11" s="8">
        <v>-0.95399999999999996</v>
      </c>
      <c r="C11" s="8">
        <v>-0.80600000000000005</v>
      </c>
      <c r="D11" s="6"/>
    </row>
    <row r="12" spans="1:4">
      <c r="A12" s="8">
        <v>-0.223</v>
      </c>
      <c r="B12" s="8">
        <v>-0.19700000000000001</v>
      </c>
      <c r="C12" s="8">
        <v>-4.9000000000000002E-2</v>
      </c>
      <c r="D12" s="6"/>
    </row>
    <row r="13" spans="1:4">
      <c r="A13" s="8">
        <v>-1.327</v>
      </c>
      <c r="B13" s="8">
        <v>-1.0669999999999999</v>
      </c>
      <c r="C13" s="8">
        <v>-1.2250000000000001</v>
      </c>
      <c r="D13" s="6"/>
    </row>
    <row r="14" spans="1:4">
      <c r="A14" s="8">
        <v>0.37</v>
      </c>
      <c r="B14" s="8">
        <v>0.47199999999999998</v>
      </c>
      <c r="C14" s="8">
        <v>0.218</v>
      </c>
      <c r="D14" s="6"/>
    </row>
    <row r="15" spans="1:4">
      <c r="A15" s="8">
        <v>-0.82499999999999996</v>
      </c>
      <c r="B15" s="8">
        <v>-0.86699999999999999</v>
      </c>
      <c r="C15" s="8">
        <v>-0.99</v>
      </c>
      <c r="D15" s="6"/>
    </row>
    <row r="16" spans="1:4">
      <c r="A16" s="8">
        <v>-0.76200000000000001</v>
      </c>
      <c r="B16" s="8">
        <v>-0.49199999999999999</v>
      </c>
      <c r="C16" s="8">
        <v>-0.52300000000000002</v>
      </c>
      <c r="D16" s="6"/>
    </row>
    <row r="17" spans="1:4">
      <c r="A17" s="8">
        <v>0.47499999999999998</v>
      </c>
      <c r="B17" s="8">
        <v>0.73399999999999999</v>
      </c>
      <c r="C17" s="8">
        <v>0.55700000000000005</v>
      </c>
      <c r="D17" s="6"/>
    </row>
    <row r="18" spans="1:4">
      <c r="A18" s="8">
        <v>-1.361</v>
      </c>
      <c r="B18" s="8">
        <v>-0.90100000000000002</v>
      </c>
      <c r="C18" s="8">
        <v>-1.4</v>
      </c>
      <c r="D18" s="6"/>
    </row>
    <row r="19" spans="1:4">
      <c r="A19" s="8">
        <v>1.33</v>
      </c>
      <c r="B19" s="8">
        <v>1.0589999999999999</v>
      </c>
      <c r="C19" s="8">
        <v>1.24</v>
      </c>
      <c r="D19" s="6"/>
    </row>
    <row r="20" spans="1:4">
      <c r="A20" s="8">
        <v>0.51100000000000001</v>
      </c>
      <c r="B20" s="8">
        <v>0.40400000000000003</v>
      </c>
      <c r="C20" s="8">
        <v>1.04</v>
      </c>
      <c r="D20" s="6"/>
    </row>
    <row r="21" spans="1:4">
      <c r="A21" s="8">
        <v>-1.2549999999999999</v>
      </c>
      <c r="B21" s="8">
        <v>-0.80900000000000005</v>
      </c>
      <c r="C21" s="8">
        <v>-0.93799999999999994</v>
      </c>
      <c r="D21" s="6"/>
    </row>
    <row r="22" spans="1:4">
      <c r="A22" s="8">
        <v>1.071</v>
      </c>
      <c r="B22" s="8">
        <v>1.0880000000000001</v>
      </c>
      <c r="C22" s="8">
        <v>0.96699999999999997</v>
      </c>
      <c r="D22" s="6"/>
    </row>
    <row r="23" spans="1:4">
      <c r="A23" s="8">
        <v>-0.314</v>
      </c>
      <c r="B23" s="8">
        <v>-0.66700000000000004</v>
      </c>
      <c r="C23" s="8">
        <v>-0.39400000000000002</v>
      </c>
      <c r="D23" s="6"/>
    </row>
    <row r="24" spans="1:4">
      <c r="A24" s="8">
        <v>-0.47399999999999998</v>
      </c>
      <c r="B24" s="8">
        <v>-0.83599999999999997</v>
      </c>
      <c r="C24" s="8">
        <v>-0.67600000000000005</v>
      </c>
      <c r="D24" s="6"/>
    </row>
    <row r="25" spans="1:4">
      <c r="A25" s="8">
        <v>-0.46200000000000002</v>
      </c>
      <c r="B25" s="8">
        <v>-0.57799999999999996</v>
      </c>
      <c r="C25" s="8">
        <v>-1.0109999999999999</v>
      </c>
      <c r="D25" s="6"/>
    </row>
    <row r="26" spans="1:4">
      <c r="A26" s="8">
        <v>1.042</v>
      </c>
      <c r="B26" s="8">
        <v>0.13200000000000001</v>
      </c>
      <c r="C26" s="8">
        <v>0.60699999999999998</v>
      </c>
      <c r="D26" s="6"/>
    </row>
    <row r="27" spans="1:4">
      <c r="A27" s="8">
        <v>-0.251</v>
      </c>
      <c r="B27" s="8">
        <v>-0.21199999999999999</v>
      </c>
      <c r="C27" s="8">
        <v>-0.21199999999999999</v>
      </c>
      <c r="D27" s="6"/>
    </row>
    <row r="28" spans="1:4">
      <c r="A28" s="8">
        <v>-0.58599999999999997</v>
      </c>
      <c r="B28" s="8">
        <v>-1.2490000000000001</v>
      </c>
      <c r="C28" s="8">
        <v>-0.95763129999999996</v>
      </c>
      <c r="D28" s="6"/>
    </row>
    <row r="29" spans="1:4">
      <c r="A29" s="8">
        <v>0.435</v>
      </c>
      <c r="B29" s="8">
        <v>1.077</v>
      </c>
      <c r="C29" s="8">
        <v>1.06332969</v>
      </c>
      <c r="D29" s="6"/>
    </row>
    <row r="30" spans="1:4">
      <c r="A30" s="8">
        <v>-1.7370000000000001</v>
      </c>
      <c r="B30" s="8">
        <v>-1.33</v>
      </c>
      <c r="C30" s="8">
        <v>-1.3012534</v>
      </c>
      <c r="D30" s="6"/>
    </row>
    <row r="31" spans="1:4">
      <c r="A31" s="8">
        <v>0.73499999999999999</v>
      </c>
      <c r="B31" s="8">
        <v>0.68899999999999995</v>
      </c>
      <c r="C31" s="8">
        <v>0.466034</v>
      </c>
      <c r="D31" s="6"/>
    </row>
    <row r="32" spans="1:4">
      <c r="A32" s="8">
        <v>0.95699999999999996</v>
      </c>
      <c r="B32" s="8">
        <v>0.38300000000000001</v>
      </c>
      <c r="C32" s="8">
        <v>0.60923061999999994</v>
      </c>
      <c r="D32" s="6"/>
    </row>
    <row r="33" spans="1:4">
      <c r="A33" s="8">
        <v>0.376</v>
      </c>
      <c r="B33" s="8">
        <v>-0.27200000000000002</v>
      </c>
      <c r="C33" s="8">
        <v>0.28862283999999999</v>
      </c>
      <c r="D33" s="6"/>
    </row>
    <row r="34" spans="1:4">
      <c r="A34" s="8">
        <v>0.34599999999999997</v>
      </c>
      <c r="B34" s="8">
        <v>1.0720000000000001</v>
      </c>
      <c r="C34" s="8">
        <v>0.61767271999999995</v>
      </c>
      <c r="D34" s="6"/>
    </row>
    <row r="35" spans="1:4">
      <c r="A35" s="8">
        <v>2.2730000000000001</v>
      </c>
      <c r="B35" s="8">
        <v>2.1440000000000001</v>
      </c>
      <c r="C35" s="8">
        <v>2.25226222</v>
      </c>
      <c r="D35" s="6"/>
    </row>
    <row r="36" spans="1:4">
      <c r="A36" s="8">
        <v>1.071</v>
      </c>
      <c r="B36" s="8">
        <v>0.88800000000000001</v>
      </c>
      <c r="C36" s="8">
        <v>1.34760686</v>
      </c>
      <c r="D36" s="6"/>
    </row>
    <row r="37" spans="1:4">
      <c r="A37" s="8">
        <v>-5.7000000000000002E-2</v>
      </c>
      <c r="B37" s="8">
        <v>8.3000000000000004E-2</v>
      </c>
      <c r="C37" s="8">
        <v>0.15585753999999999</v>
      </c>
      <c r="D37" s="6"/>
    </row>
    <row r="38" spans="1:4">
      <c r="A38" s="8">
        <v>0.66300000000000003</v>
      </c>
      <c r="B38" s="8">
        <v>0.152</v>
      </c>
      <c r="C38" s="8">
        <v>4.6382230000000003E-2</v>
      </c>
      <c r="D38" s="6"/>
    </row>
    <row r="39" spans="1:4">
      <c r="A39" s="8">
        <v>-4.3999999999999997E-2</v>
      </c>
      <c r="B39" s="8">
        <v>-0.19400000000000001</v>
      </c>
      <c r="C39" s="8">
        <v>6.3832420000000001E-2</v>
      </c>
      <c r="D39" s="6"/>
    </row>
    <row r="40" spans="1:4">
      <c r="A40" s="8">
        <v>1.4490000000000001</v>
      </c>
      <c r="B40" s="8">
        <v>1.6639999999999999</v>
      </c>
      <c r="C40" s="8">
        <v>1.2633017900000001</v>
      </c>
      <c r="D40" s="6"/>
    </row>
    <row r="41" spans="1:4">
      <c r="A41" s="8">
        <v>-0.51800000000000002</v>
      </c>
      <c r="B41" s="8">
        <v>0.42299999999999999</v>
      </c>
      <c r="C41" s="8">
        <v>-0.25036740000000002</v>
      </c>
      <c r="D41" s="6"/>
    </row>
    <row r="42" spans="1:4">
      <c r="A42" s="8">
        <v>-0.188</v>
      </c>
      <c r="B42" s="8">
        <v>0.72599999999999998</v>
      </c>
      <c r="C42" s="8">
        <v>0.41757654999999999</v>
      </c>
      <c r="D42" s="6"/>
    </row>
    <row r="43" spans="1:4">
      <c r="A43" s="8">
        <v>0.96699999999999997</v>
      </c>
      <c r="B43" s="8">
        <v>0.41799999999999998</v>
      </c>
      <c r="C43" s="8">
        <v>0.70473741000000001</v>
      </c>
      <c r="D43" s="6"/>
    </row>
    <row r="44" spans="1:4">
      <c r="A44" s="8">
        <v>-1.4690000000000001</v>
      </c>
      <c r="B44" s="8">
        <v>-1.591</v>
      </c>
      <c r="C44" s="8">
        <v>-1.4765280999999999</v>
      </c>
      <c r="D44" s="6"/>
    </row>
    <row r="45" spans="1:4">
      <c r="A45" s="8">
        <v>-0.67600000000000005</v>
      </c>
      <c r="B45" s="8">
        <v>-7.0000000000000001E-3</v>
      </c>
      <c r="C45" s="8">
        <v>-0.35428409999999999</v>
      </c>
      <c r="D45" s="6"/>
    </row>
    <row r="46" spans="1:4">
      <c r="A46" s="8">
        <v>-0.12</v>
      </c>
      <c r="B46" s="8">
        <v>-2.4E-2</v>
      </c>
      <c r="C46" s="8">
        <v>0.15467798999999999</v>
      </c>
      <c r="D46" s="6"/>
    </row>
    <row r="47" spans="1:4">
      <c r="A47" s="8">
        <v>0.161</v>
      </c>
      <c r="B47" s="8">
        <v>-0.92300000000000004</v>
      </c>
      <c r="C47" s="8">
        <v>-0.2986087</v>
      </c>
      <c r="D47" s="6"/>
    </row>
    <row r="48" spans="1:4">
      <c r="A48" s="8">
        <v>1.4890000000000001</v>
      </c>
      <c r="B48" s="8">
        <v>1.58</v>
      </c>
      <c r="C48" s="8">
        <v>1.43200496</v>
      </c>
      <c r="D48" s="6"/>
    </row>
    <row r="49" spans="1:4">
      <c r="A49" s="8">
        <v>-1.256</v>
      </c>
      <c r="B49" s="8">
        <v>-1.0369999999999999</v>
      </c>
      <c r="C49" s="8">
        <v>-1.0898888</v>
      </c>
      <c r="D49" s="6"/>
    </row>
    <row r="50" spans="1:4">
      <c r="A50" s="8">
        <v>0.60399999999999998</v>
      </c>
      <c r="B50" s="8">
        <v>0.98799999999999999</v>
      </c>
      <c r="C50" s="8">
        <v>1.09571833</v>
      </c>
      <c r="D50" s="6"/>
    </row>
    <row r="51" spans="1:4">
      <c r="A51" s="8">
        <v>0.61799999999999999</v>
      </c>
      <c r="B51" s="8">
        <v>0.318</v>
      </c>
      <c r="C51" s="8">
        <v>0.23941825999999999</v>
      </c>
      <c r="D51" s="6"/>
    </row>
    <row r="52" spans="1:4">
      <c r="A52" s="8">
        <v>6.9000000000000006E-2</v>
      </c>
      <c r="B52" s="8">
        <v>-0.128</v>
      </c>
      <c r="C52" s="8">
        <v>-0.3734499</v>
      </c>
      <c r="D52" s="6"/>
    </row>
    <row r="53" spans="1:4">
      <c r="A53" s="8">
        <v>1.5</v>
      </c>
      <c r="B53" s="8">
        <v>1.5</v>
      </c>
      <c r="C53" s="8">
        <v>1.5</v>
      </c>
      <c r="D53" s="6" t="s">
        <v>187</v>
      </c>
    </row>
    <row r="54" spans="1:4">
      <c r="A54" s="8">
        <v>1.5</v>
      </c>
      <c r="B54" s="8">
        <v>1.5</v>
      </c>
      <c r="C54" s="8">
        <v>-1.5</v>
      </c>
      <c r="D54" s="6" t="s">
        <v>188</v>
      </c>
    </row>
    <row r="55" spans="1:4">
      <c r="A55" s="8">
        <v>14.05</v>
      </c>
      <c r="B55" s="8">
        <v>14.05</v>
      </c>
      <c r="C55" s="8">
        <v>14.05</v>
      </c>
      <c r="D55" s="6" t="s">
        <v>186</v>
      </c>
    </row>
    <row r="56" spans="1:4">
      <c r="A56" s="6"/>
      <c r="B56" s="6"/>
      <c r="C56" s="6"/>
    </row>
  </sheetData>
  <phoneticPr fontId="2"/>
  <pageMargins left="0.75" right="0.75" top="1" bottom="1" header="0.51200000000000001" footer="0.5120000000000000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zoomScaleNormal="100" workbookViewId="0">
      <selection activeCell="U16" sqref="U16"/>
    </sheetView>
  </sheetViews>
  <sheetFormatPr defaultRowHeight="13.5"/>
  <cols>
    <col min="1" max="1" width="2.875" style="22" customWidth="1"/>
    <col min="2" max="2" width="7.25" customWidth="1"/>
    <col min="3" max="3" width="7.625" customWidth="1"/>
    <col min="4" max="4" width="7.375" customWidth="1"/>
    <col min="5" max="5" width="7.5" customWidth="1"/>
    <col min="6" max="7" width="7.375" customWidth="1"/>
    <col min="8" max="8" width="7.125" customWidth="1"/>
    <col min="9" max="9" width="6.75" customWidth="1"/>
    <col min="10" max="10" width="3.125" style="22" customWidth="1"/>
    <col min="11" max="11" width="6.875" customWidth="1"/>
    <col min="12" max="12" width="7.25" customWidth="1"/>
    <col min="13" max="13" width="7.125" customWidth="1"/>
    <col min="14" max="14" width="7" customWidth="1"/>
    <col min="15" max="16" width="6.875" customWidth="1"/>
    <col min="17" max="17" width="7.125" customWidth="1"/>
    <col min="18" max="18" width="7" customWidth="1"/>
  </cols>
  <sheetData>
    <row r="1" spans="1:18">
      <c r="A1" s="52" t="s">
        <v>241</v>
      </c>
      <c r="B1" s="52"/>
      <c r="C1" s="52"/>
    </row>
    <row r="2" spans="1:18">
      <c r="A2" s="42" t="s">
        <v>130</v>
      </c>
      <c r="B2" s="38" t="s">
        <v>191</v>
      </c>
      <c r="C2" s="38"/>
      <c r="D2" s="38" t="s">
        <v>192</v>
      </c>
      <c r="E2" s="38"/>
      <c r="F2" s="38" t="s">
        <v>182</v>
      </c>
      <c r="G2" s="38"/>
      <c r="H2" s="38" t="s">
        <v>167</v>
      </c>
      <c r="I2" s="38"/>
      <c r="J2" s="42" t="s">
        <v>130</v>
      </c>
      <c r="K2" s="38" t="s">
        <v>191</v>
      </c>
      <c r="L2" s="38"/>
      <c r="M2" s="38" t="s">
        <v>192</v>
      </c>
      <c r="N2" s="38"/>
      <c r="O2" s="38" t="s">
        <v>182</v>
      </c>
      <c r="P2" s="38"/>
      <c r="Q2" s="38" t="s">
        <v>167</v>
      </c>
      <c r="R2" s="38"/>
    </row>
    <row r="3" spans="1:18">
      <c r="A3" s="43"/>
      <c r="B3" s="21" t="s">
        <v>22</v>
      </c>
      <c r="C3" s="19" t="s">
        <v>24</v>
      </c>
      <c r="D3" s="19" t="s">
        <v>22</v>
      </c>
      <c r="E3" s="19" t="s">
        <v>24</v>
      </c>
      <c r="F3" s="19" t="s">
        <v>22</v>
      </c>
      <c r="G3" s="19" t="s">
        <v>24</v>
      </c>
      <c r="H3" s="19" t="s">
        <v>22</v>
      </c>
      <c r="I3" s="19" t="s">
        <v>24</v>
      </c>
      <c r="J3" s="43"/>
      <c r="K3" s="21" t="s">
        <v>22</v>
      </c>
      <c r="L3" s="19" t="s">
        <v>24</v>
      </c>
      <c r="M3" s="19" t="s">
        <v>22</v>
      </c>
      <c r="N3" s="19" t="s">
        <v>24</v>
      </c>
      <c r="O3" s="19" t="s">
        <v>22</v>
      </c>
      <c r="P3" s="19" t="s">
        <v>24</v>
      </c>
      <c r="Q3" s="19" t="s">
        <v>22</v>
      </c>
      <c r="R3" s="19" t="s">
        <v>24</v>
      </c>
    </row>
    <row r="4" spans="1:18">
      <c r="A4" s="19">
        <v>1</v>
      </c>
      <c r="B4" s="8">
        <v>1.3109999999999999</v>
      </c>
      <c r="C4" s="8">
        <v>0.36499999999999999</v>
      </c>
      <c r="D4" s="8">
        <v>0.95799999999999996</v>
      </c>
      <c r="E4" s="8">
        <v>-0.89600000000000002</v>
      </c>
      <c r="F4" s="8">
        <v>0.60499999999999998</v>
      </c>
      <c r="G4" s="8">
        <v>-0.28699999999999998</v>
      </c>
      <c r="H4" s="8">
        <v>0.46</v>
      </c>
      <c r="I4" s="8">
        <v>6.7000000000000004E-2</v>
      </c>
      <c r="J4" s="19">
        <v>2</v>
      </c>
      <c r="K4" s="8">
        <v>-2.69</v>
      </c>
      <c r="L4" s="8">
        <v>-4.9000000000000002E-2</v>
      </c>
      <c r="M4" s="8">
        <v>-1.9059999999999999</v>
      </c>
      <c r="N4" s="8">
        <v>1.8979999999999999</v>
      </c>
      <c r="O4" s="8">
        <v>-0.93600000000000005</v>
      </c>
      <c r="P4" s="8">
        <v>0.89300000000000002</v>
      </c>
      <c r="Q4" s="8">
        <v>-0.439</v>
      </c>
      <c r="R4" s="8">
        <v>0.36799999999999999</v>
      </c>
    </row>
    <row r="5" spans="1:18">
      <c r="A5" s="19">
        <v>1</v>
      </c>
      <c r="B5" s="8">
        <v>0.19</v>
      </c>
      <c r="C5" s="8">
        <v>0.127</v>
      </c>
      <c r="D5" s="8">
        <v>0.14499999999999999</v>
      </c>
      <c r="E5" s="8">
        <v>-0.123</v>
      </c>
      <c r="F5" s="8">
        <v>0.12</v>
      </c>
      <c r="G5" s="8">
        <v>-8.9999999999999993E-3</v>
      </c>
      <c r="H5" s="8">
        <v>0.12</v>
      </c>
      <c r="I5" s="8">
        <v>6.3E-2</v>
      </c>
      <c r="J5" s="19">
        <v>2</v>
      </c>
      <c r="K5" s="8">
        <v>1.8440000000000001</v>
      </c>
      <c r="L5" s="8">
        <v>-1.532</v>
      </c>
      <c r="M5" s="8">
        <v>1.1719999999999999</v>
      </c>
      <c r="N5" s="8">
        <v>-1.4350000000000001</v>
      </c>
      <c r="O5" s="8">
        <v>-0.04</v>
      </c>
      <c r="P5" s="8">
        <v>-1.294</v>
      </c>
      <c r="Q5" s="8">
        <v>-0.83</v>
      </c>
      <c r="R5" s="8">
        <v>-1.383</v>
      </c>
    </row>
    <row r="6" spans="1:18">
      <c r="A6" s="19">
        <v>1</v>
      </c>
      <c r="B6" s="8">
        <v>0.10100000000000001</v>
      </c>
      <c r="C6" s="8">
        <v>0.16200000000000001</v>
      </c>
      <c r="D6" s="8">
        <v>8.5000000000000006E-2</v>
      </c>
      <c r="E6" s="8">
        <v>-5.8000000000000003E-2</v>
      </c>
      <c r="F6" s="8">
        <v>0.105</v>
      </c>
      <c r="G6" s="8">
        <v>3.5999999999999997E-2</v>
      </c>
      <c r="H6" s="8">
        <v>0.13200000000000001</v>
      </c>
      <c r="I6" s="8">
        <v>0.10199999999999999</v>
      </c>
      <c r="J6" s="19">
        <v>2</v>
      </c>
      <c r="K6" s="8">
        <v>1.708</v>
      </c>
      <c r="L6" s="8">
        <v>-1.698</v>
      </c>
      <c r="M6" s="8">
        <v>1.0620000000000001</v>
      </c>
      <c r="N6" s="8">
        <v>-1.353</v>
      </c>
      <c r="O6" s="8">
        <v>-0.159</v>
      </c>
      <c r="P6" s="8">
        <v>-1.32</v>
      </c>
      <c r="Q6" s="8">
        <v>-0.97099999999999997</v>
      </c>
      <c r="R6" s="8">
        <v>-1.4830000000000001</v>
      </c>
    </row>
    <row r="7" spans="1:18">
      <c r="A7" s="19">
        <v>1</v>
      </c>
      <c r="B7" s="8">
        <v>-0.82399999999999995</v>
      </c>
      <c r="C7" s="8">
        <v>0.91800000000000004</v>
      </c>
      <c r="D7" s="8">
        <v>-0.504</v>
      </c>
      <c r="E7" s="8">
        <v>0.66100000000000003</v>
      </c>
      <c r="F7" s="8">
        <v>0.12</v>
      </c>
      <c r="G7" s="8">
        <v>0.68</v>
      </c>
      <c r="H7" s="8">
        <v>0.54</v>
      </c>
      <c r="I7" s="8">
        <v>0.78700000000000003</v>
      </c>
      <c r="J7" s="19">
        <v>2</v>
      </c>
      <c r="K7" s="8">
        <v>1.5629999999999999</v>
      </c>
      <c r="L7" s="8">
        <v>-0.75800000000000001</v>
      </c>
      <c r="M7" s="8">
        <v>1.04</v>
      </c>
      <c r="N7" s="8">
        <v>-1.17</v>
      </c>
      <c r="O7" s="8">
        <v>0.20100000000000001</v>
      </c>
      <c r="P7" s="8">
        <v>-0.86199999999999999</v>
      </c>
      <c r="Q7" s="8">
        <v>-0.313</v>
      </c>
      <c r="R7" s="8">
        <v>-0.78200000000000003</v>
      </c>
    </row>
    <row r="8" spans="1:18">
      <c r="A8" s="19">
        <v>1</v>
      </c>
      <c r="B8" s="8">
        <v>-0.13400000000000001</v>
      </c>
      <c r="C8" s="8">
        <v>1.57</v>
      </c>
      <c r="D8" s="8">
        <v>0.04</v>
      </c>
      <c r="E8" s="8">
        <v>0.22900000000000001</v>
      </c>
      <c r="F8" s="8">
        <v>0.63800000000000001</v>
      </c>
      <c r="G8" s="8">
        <v>0.72899999999999998</v>
      </c>
      <c r="H8" s="8">
        <v>1.1140000000000001</v>
      </c>
      <c r="I8" s="8">
        <v>1.1539999999999999</v>
      </c>
      <c r="J8" s="19">
        <v>2</v>
      </c>
      <c r="K8" s="8">
        <v>-0.84099999999999997</v>
      </c>
      <c r="L8" s="8">
        <v>-0.375</v>
      </c>
      <c r="M8" s="8">
        <v>-0.627</v>
      </c>
      <c r="N8" s="8">
        <v>0.56299999999999994</v>
      </c>
      <c r="O8" s="8">
        <v>-0.44900000000000001</v>
      </c>
      <c r="P8" s="8">
        <v>0.123</v>
      </c>
      <c r="Q8" s="8">
        <v>-0.39700000000000002</v>
      </c>
      <c r="R8" s="8">
        <v>-0.14499999999999999</v>
      </c>
    </row>
    <row r="9" spans="1:18">
      <c r="A9" s="19">
        <v>1</v>
      </c>
      <c r="B9" s="8">
        <v>-0.443</v>
      </c>
      <c r="C9" s="8">
        <v>1.03</v>
      </c>
      <c r="D9" s="8">
        <v>-0.22500000000000001</v>
      </c>
      <c r="E9" s="8">
        <v>0.40200000000000002</v>
      </c>
      <c r="F9" s="8">
        <v>0.29799999999999999</v>
      </c>
      <c r="G9" s="8">
        <v>0.59899999999999998</v>
      </c>
      <c r="H9" s="8">
        <v>0.67800000000000005</v>
      </c>
      <c r="I9" s="8">
        <v>0.81100000000000005</v>
      </c>
      <c r="J9" s="19">
        <v>2</v>
      </c>
      <c r="K9" s="8">
        <v>-0.26400000000000001</v>
      </c>
      <c r="L9" s="8">
        <v>-0.75600000000000001</v>
      </c>
      <c r="M9" s="8">
        <v>-0.252</v>
      </c>
      <c r="N9" s="8">
        <v>0.122</v>
      </c>
      <c r="O9" s="8">
        <v>-0.41899999999999998</v>
      </c>
      <c r="P9" s="8">
        <v>-0.24</v>
      </c>
      <c r="Q9" s="8">
        <v>-0.58599999999999997</v>
      </c>
      <c r="R9" s="8">
        <v>-0.50700000000000001</v>
      </c>
    </row>
    <row r="10" spans="1:18">
      <c r="A10" s="19">
        <v>1</v>
      </c>
      <c r="B10" s="8">
        <v>-8.5999999999999993E-2</v>
      </c>
      <c r="C10" s="8">
        <v>0.95399999999999996</v>
      </c>
      <c r="D10" s="8">
        <v>2.1000000000000001E-2</v>
      </c>
      <c r="E10" s="8">
        <v>0.14299999999999999</v>
      </c>
      <c r="F10" s="8">
        <v>0.38600000000000001</v>
      </c>
      <c r="G10" s="8">
        <v>0.44500000000000001</v>
      </c>
      <c r="H10" s="8">
        <v>0.67600000000000005</v>
      </c>
      <c r="I10" s="8">
        <v>0.70199999999999996</v>
      </c>
      <c r="J10" s="19">
        <v>2</v>
      </c>
      <c r="K10" s="8">
        <v>-0.14799999999999999</v>
      </c>
      <c r="L10" s="8">
        <v>-0.65600000000000003</v>
      </c>
      <c r="M10" s="8">
        <v>-0.161</v>
      </c>
      <c r="N10" s="8">
        <v>4.8000000000000001E-2</v>
      </c>
      <c r="O10" s="8">
        <v>-0.33600000000000002</v>
      </c>
      <c r="P10" s="8">
        <v>-0.23499999999999999</v>
      </c>
      <c r="Q10" s="8">
        <v>-0.496</v>
      </c>
      <c r="R10" s="8">
        <v>-0.45200000000000001</v>
      </c>
    </row>
    <row r="11" spans="1:18">
      <c r="A11" s="19">
        <v>1</v>
      </c>
      <c r="B11" s="8">
        <v>-0.94</v>
      </c>
      <c r="C11" s="8">
        <v>1.266</v>
      </c>
      <c r="D11" s="8">
        <v>-0.55600000000000005</v>
      </c>
      <c r="E11" s="8">
        <v>0.77300000000000002</v>
      </c>
      <c r="F11" s="8">
        <v>0.23200000000000001</v>
      </c>
      <c r="G11" s="8">
        <v>0.871</v>
      </c>
      <c r="H11" s="8">
        <v>0.77400000000000002</v>
      </c>
      <c r="I11" s="8">
        <v>1.056</v>
      </c>
      <c r="J11" s="19">
        <v>2</v>
      </c>
      <c r="K11" s="8">
        <v>-1.1619999999999999</v>
      </c>
      <c r="L11" s="8">
        <v>-1.0960000000000001</v>
      </c>
      <c r="M11" s="8">
        <v>-0.91600000000000004</v>
      </c>
      <c r="N11" s="8">
        <v>0.72799999999999998</v>
      </c>
      <c r="O11" s="8">
        <v>-0.872</v>
      </c>
      <c r="P11" s="8">
        <v>-8.2000000000000003E-2</v>
      </c>
      <c r="Q11" s="8">
        <v>-0.96599999999999997</v>
      </c>
      <c r="R11" s="8">
        <v>-0.61799999999999999</v>
      </c>
    </row>
    <row r="12" spans="1:18">
      <c r="A12" s="19">
        <v>1</v>
      </c>
      <c r="B12" s="8">
        <v>-0.45900000000000002</v>
      </c>
      <c r="C12" s="8">
        <v>2.089</v>
      </c>
      <c r="D12" s="8">
        <v>-0.14499999999999999</v>
      </c>
      <c r="E12" s="8">
        <v>0.504</v>
      </c>
      <c r="F12" s="8">
        <v>0.754</v>
      </c>
      <c r="G12" s="8">
        <v>1.0660000000000001</v>
      </c>
      <c r="H12" s="8">
        <v>1.44</v>
      </c>
      <c r="I12" s="8">
        <v>1.5780000000000001</v>
      </c>
      <c r="J12" s="19">
        <v>2</v>
      </c>
      <c r="K12" s="8">
        <v>-2.8159999999999998</v>
      </c>
      <c r="L12" s="8">
        <v>-0.35799999999999998</v>
      </c>
      <c r="M12" s="8">
        <v>-2.0219999999999998</v>
      </c>
      <c r="N12" s="8">
        <v>1.9610000000000001</v>
      </c>
      <c r="O12" s="8">
        <v>-1.113</v>
      </c>
      <c r="P12" s="8">
        <v>0.80100000000000005</v>
      </c>
      <c r="Q12" s="8">
        <v>-0.68100000000000005</v>
      </c>
      <c r="R12" s="8">
        <v>0.16400000000000001</v>
      </c>
    </row>
    <row r="13" spans="1:18">
      <c r="A13" s="19">
        <v>1</v>
      </c>
      <c r="B13" s="8">
        <v>1.1459999999999999</v>
      </c>
      <c r="C13" s="8">
        <v>0.36599999999999999</v>
      </c>
      <c r="D13" s="8">
        <v>0.84199999999999997</v>
      </c>
      <c r="E13" s="8">
        <v>-0.77900000000000003</v>
      </c>
      <c r="F13" s="8">
        <v>0.54900000000000004</v>
      </c>
      <c r="G13" s="8">
        <v>-0.23</v>
      </c>
      <c r="H13" s="8">
        <v>0.436</v>
      </c>
      <c r="I13" s="8">
        <v>9.2999999999999999E-2</v>
      </c>
      <c r="J13" s="19">
        <v>2</v>
      </c>
      <c r="K13" s="8">
        <v>1.2529999999999999</v>
      </c>
      <c r="L13" s="8">
        <v>-1.1870000000000001</v>
      </c>
      <c r="M13" s="8">
        <v>0.78400000000000003</v>
      </c>
      <c r="N13" s="8">
        <v>-0.98799999999999999</v>
      </c>
      <c r="O13" s="8">
        <v>-9.0999999999999998E-2</v>
      </c>
      <c r="P13" s="8">
        <v>-0.94299999999999995</v>
      </c>
      <c r="Q13" s="8">
        <v>-0.67</v>
      </c>
      <c r="R13" s="8">
        <v>-1.046</v>
      </c>
    </row>
    <row r="14" spans="1:18">
      <c r="A14" s="19">
        <v>1</v>
      </c>
      <c r="B14" s="8">
        <v>-0.6</v>
      </c>
      <c r="C14" s="8">
        <v>1.1279999999999999</v>
      </c>
      <c r="D14" s="8">
        <v>-0.32700000000000001</v>
      </c>
      <c r="E14" s="8">
        <v>0.52100000000000002</v>
      </c>
      <c r="F14" s="8">
        <v>0.28699999999999998</v>
      </c>
      <c r="G14" s="8">
        <v>0.69499999999999995</v>
      </c>
      <c r="H14" s="8">
        <v>0.72499999999999998</v>
      </c>
      <c r="I14" s="8">
        <v>0.90500000000000003</v>
      </c>
      <c r="J14" s="19">
        <v>2</v>
      </c>
      <c r="K14" s="8">
        <v>0.74399999999999999</v>
      </c>
      <c r="L14" s="8">
        <v>-1.6879999999999999</v>
      </c>
      <c r="M14" s="8">
        <v>0.38100000000000001</v>
      </c>
      <c r="N14" s="8">
        <v>-0.67100000000000004</v>
      </c>
      <c r="O14" s="8">
        <v>-0.48199999999999998</v>
      </c>
      <c r="P14" s="8">
        <v>-0.98799999999999999</v>
      </c>
      <c r="Q14" s="8">
        <v>-1.1080000000000001</v>
      </c>
      <c r="R14" s="8">
        <v>-1.331</v>
      </c>
    </row>
    <row r="15" spans="1:18">
      <c r="A15" s="19">
        <v>1</v>
      </c>
      <c r="B15" s="8">
        <v>-0.27600000000000002</v>
      </c>
      <c r="C15" s="8">
        <v>1.2110000000000001</v>
      </c>
      <c r="D15" s="8">
        <v>-9.0999999999999998E-2</v>
      </c>
      <c r="E15" s="8">
        <v>0.29899999999999999</v>
      </c>
      <c r="F15" s="8">
        <v>0.434</v>
      </c>
      <c r="G15" s="8">
        <v>0.621</v>
      </c>
      <c r="H15" s="8">
        <v>0.83399999999999996</v>
      </c>
      <c r="I15" s="8">
        <v>0.91600000000000004</v>
      </c>
      <c r="J15" s="19">
        <v>2</v>
      </c>
      <c r="K15" s="8">
        <v>-0.22800000000000001</v>
      </c>
      <c r="L15" s="8">
        <v>-1.0489999999999999</v>
      </c>
      <c r="M15" s="8">
        <v>-0.251</v>
      </c>
      <c r="N15" s="8">
        <v>7.0999999999999994E-2</v>
      </c>
      <c r="O15" s="8">
        <v>-0.53400000000000003</v>
      </c>
      <c r="P15" s="8">
        <v>-0.379</v>
      </c>
      <c r="Q15" s="8">
        <v>-0.79200000000000004</v>
      </c>
      <c r="R15" s="8">
        <v>-0.72399999999999998</v>
      </c>
    </row>
    <row r="16" spans="1:18">
      <c r="A16" s="19">
        <v>1</v>
      </c>
      <c r="B16" s="8">
        <v>-0.27600000000000002</v>
      </c>
      <c r="C16" s="8">
        <v>0.68899999999999995</v>
      </c>
      <c r="D16" s="8">
        <v>-0.13600000000000001</v>
      </c>
      <c r="E16" s="8">
        <v>0.254</v>
      </c>
      <c r="F16" s="8">
        <v>0.20599999999999999</v>
      </c>
      <c r="G16" s="8">
        <v>0.39400000000000002</v>
      </c>
      <c r="H16" s="8">
        <v>0.45600000000000002</v>
      </c>
      <c r="I16" s="8">
        <v>0.53900000000000003</v>
      </c>
      <c r="J16" s="19">
        <v>2</v>
      </c>
      <c r="K16" s="8">
        <v>0.34699999999999998</v>
      </c>
      <c r="L16" s="8">
        <v>-1.1859999999999999</v>
      </c>
      <c r="M16" s="8">
        <v>0.14399999999999999</v>
      </c>
      <c r="N16" s="8">
        <v>-0.34699999999999998</v>
      </c>
      <c r="O16" s="8">
        <v>-0.39900000000000002</v>
      </c>
      <c r="P16" s="8">
        <v>-0.63500000000000001</v>
      </c>
      <c r="Q16" s="8">
        <v>-0.80500000000000005</v>
      </c>
      <c r="R16" s="8">
        <v>-0.90900000000000003</v>
      </c>
    </row>
    <row r="17" spans="1:18">
      <c r="A17" s="19">
        <v>1</v>
      </c>
      <c r="B17" s="8">
        <v>0.94499999999999995</v>
      </c>
      <c r="C17" s="8">
        <v>0.71699999999999997</v>
      </c>
      <c r="D17" s="8">
        <v>0.73</v>
      </c>
      <c r="E17" s="8">
        <v>-0.60699999999999998</v>
      </c>
      <c r="F17" s="8">
        <v>0.63400000000000001</v>
      </c>
      <c r="G17" s="8">
        <v>-8.9999999999999993E-3</v>
      </c>
      <c r="H17" s="8">
        <v>0.66</v>
      </c>
      <c r="I17" s="8">
        <v>0.376</v>
      </c>
      <c r="J17" s="19">
        <v>2</v>
      </c>
      <c r="K17" s="8">
        <v>0.19900000000000001</v>
      </c>
      <c r="L17" s="8">
        <v>-0.95599999999999996</v>
      </c>
      <c r="M17" s="8">
        <v>5.8999999999999997E-2</v>
      </c>
      <c r="N17" s="8">
        <v>-0.223</v>
      </c>
      <c r="O17" s="8">
        <v>-0.34899999999999998</v>
      </c>
      <c r="P17" s="8">
        <v>-0.48399999999999999</v>
      </c>
      <c r="Q17" s="8">
        <v>-0.66100000000000003</v>
      </c>
      <c r="R17" s="8">
        <v>-0.72099999999999997</v>
      </c>
    </row>
    <row r="18" spans="1:18">
      <c r="A18" s="19">
        <v>1</v>
      </c>
      <c r="B18" s="8">
        <v>0.77200000000000002</v>
      </c>
      <c r="C18" s="8">
        <v>0.45700000000000002</v>
      </c>
      <c r="D18" s="8">
        <v>0.58499999999999996</v>
      </c>
      <c r="E18" s="8">
        <v>-0.50700000000000001</v>
      </c>
      <c r="F18" s="8">
        <v>0.46200000000000002</v>
      </c>
      <c r="G18" s="8">
        <v>-6.3E-2</v>
      </c>
      <c r="H18" s="8">
        <v>0.44600000000000001</v>
      </c>
      <c r="I18" s="8">
        <v>0.214</v>
      </c>
      <c r="J18" s="19">
        <v>2</v>
      </c>
      <c r="K18" s="8">
        <v>0.17100000000000001</v>
      </c>
      <c r="L18" s="8">
        <v>-0.74399999999999999</v>
      </c>
      <c r="M18" s="8">
        <v>5.7000000000000002E-2</v>
      </c>
      <c r="N18" s="8">
        <v>-0.185</v>
      </c>
      <c r="O18" s="8">
        <v>-0.26600000000000001</v>
      </c>
      <c r="P18" s="8">
        <v>-0.38200000000000001</v>
      </c>
      <c r="Q18" s="8">
        <v>-0.51200000000000001</v>
      </c>
      <c r="R18" s="8">
        <v>-0.56299999999999994</v>
      </c>
    </row>
    <row r="19" spans="1:18">
      <c r="A19" s="19">
        <v>1</v>
      </c>
      <c r="B19" s="8">
        <v>1.018</v>
      </c>
      <c r="C19" s="8">
        <v>-3.2000000000000001E-2</v>
      </c>
      <c r="D19" s="8">
        <v>0.71699999999999997</v>
      </c>
      <c r="E19" s="8">
        <v>-0.72299999999999998</v>
      </c>
      <c r="F19" s="8">
        <v>0.33200000000000002</v>
      </c>
      <c r="G19" s="8">
        <v>-0.36</v>
      </c>
      <c r="H19" s="8">
        <v>0.13</v>
      </c>
      <c r="I19" s="8">
        <v>-0.17599999999999999</v>
      </c>
      <c r="J19" s="19">
        <v>2</v>
      </c>
      <c r="K19" s="8">
        <v>0.01</v>
      </c>
      <c r="L19" s="8">
        <v>-0.66100000000000003</v>
      </c>
      <c r="M19" s="8">
        <v>-0.05</v>
      </c>
      <c r="N19" s="8">
        <v>-6.4000000000000001E-2</v>
      </c>
      <c r="O19" s="8">
        <v>-0.28499999999999998</v>
      </c>
      <c r="P19" s="8">
        <v>-0.29099999999999998</v>
      </c>
      <c r="Q19" s="8">
        <v>-0.47599999999999998</v>
      </c>
      <c r="R19" s="8">
        <v>-0.47899999999999998</v>
      </c>
    </row>
    <row r="20" spans="1:18">
      <c r="A20" s="19">
        <v>1</v>
      </c>
      <c r="B20" s="8">
        <v>0.129</v>
      </c>
      <c r="C20" s="8">
        <v>0.71599999999999997</v>
      </c>
      <c r="D20" s="8">
        <v>0.153</v>
      </c>
      <c r="E20" s="8">
        <v>-0.03</v>
      </c>
      <c r="F20" s="8">
        <v>0.35599999999999998</v>
      </c>
      <c r="G20" s="8">
        <v>0.26800000000000002</v>
      </c>
      <c r="H20" s="8">
        <v>0.53700000000000003</v>
      </c>
      <c r="I20" s="8">
        <v>0.498</v>
      </c>
      <c r="J20" s="19">
        <v>2</v>
      </c>
      <c r="K20" s="8">
        <v>-0.34200000000000003</v>
      </c>
      <c r="L20" s="8">
        <v>-0.88100000000000001</v>
      </c>
      <c r="M20" s="8">
        <v>-0.317</v>
      </c>
      <c r="N20" s="8">
        <v>0.16600000000000001</v>
      </c>
      <c r="O20" s="8">
        <v>-0.5</v>
      </c>
      <c r="P20" s="8">
        <v>-0.26700000000000002</v>
      </c>
      <c r="Q20" s="8">
        <v>-0.68799999999999994</v>
      </c>
      <c r="R20" s="8">
        <v>-0.58499999999999996</v>
      </c>
    </row>
    <row r="21" spans="1:18">
      <c r="A21" s="19">
        <v>1</v>
      </c>
      <c r="B21" s="8">
        <v>-1.915</v>
      </c>
      <c r="C21" s="8">
        <v>1.1599999999999999</v>
      </c>
      <c r="D21" s="8">
        <v>-1.2549999999999999</v>
      </c>
      <c r="E21" s="8">
        <v>1.454</v>
      </c>
      <c r="F21" s="8">
        <v>-0.14599999999999999</v>
      </c>
      <c r="G21" s="8">
        <v>1.1559999999999999</v>
      </c>
      <c r="H21" s="8">
        <v>0.55100000000000005</v>
      </c>
      <c r="I21" s="8">
        <v>1.125</v>
      </c>
      <c r="J21" s="19">
        <v>2</v>
      </c>
      <c r="K21" s="8">
        <v>2.0920000000000001</v>
      </c>
      <c r="L21" s="8">
        <v>-1.53</v>
      </c>
      <c r="M21" s="8">
        <v>1.3480000000000001</v>
      </c>
      <c r="N21" s="8">
        <v>-1.611</v>
      </c>
      <c r="O21" s="8">
        <v>4.4999999999999998E-2</v>
      </c>
      <c r="P21" s="8">
        <v>-1.3779999999999999</v>
      </c>
      <c r="Q21" s="8">
        <v>-0.79200000000000004</v>
      </c>
      <c r="R21" s="8">
        <v>-1.419</v>
      </c>
    </row>
    <row r="22" spans="1:18">
      <c r="A22" s="19">
        <v>1</v>
      </c>
      <c r="B22" s="8">
        <v>1.0009999999999999</v>
      </c>
      <c r="C22" s="8">
        <v>0.89900000000000002</v>
      </c>
      <c r="D22" s="8">
        <v>0.78500000000000003</v>
      </c>
      <c r="E22" s="8">
        <v>-0.63100000000000001</v>
      </c>
      <c r="F22" s="8">
        <v>0.73199999999999998</v>
      </c>
      <c r="G22" s="8">
        <v>5.0999999999999997E-2</v>
      </c>
      <c r="H22" s="8">
        <v>0.8</v>
      </c>
      <c r="I22" s="8">
        <v>0.499</v>
      </c>
      <c r="J22" s="19">
        <v>2</v>
      </c>
      <c r="K22" s="8">
        <v>0.7</v>
      </c>
      <c r="L22" s="8">
        <v>-1.335</v>
      </c>
      <c r="M22" s="8">
        <v>0.38</v>
      </c>
      <c r="N22" s="8">
        <v>-0.60899999999999999</v>
      </c>
      <c r="O22" s="8">
        <v>-0.34399999999999997</v>
      </c>
      <c r="P22" s="8">
        <v>-0.82</v>
      </c>
      <c r="Q22" s="8">
        <v>-0.86</v>
      </c>
      <c r="R22" s="8">
        <v>-1.07</v>
      </c>
    </row>
    <row r="23" spans="1:18">
      <c r="A23" s="19">
        <v>1</v>
      </c>
      <c r="B23" s="8">
        <v>-1.522</v>
      </c>
      <c r="C23" s="8">
        <v>0.69699999999999995</v>
      </c>
      <c r="D23" s="8">
        <v>-1.016</v>
      </c>
      <c r="E23" s="8">
        <v>1.1359999999999999</v>
      </c>
      <c r="F23" s="8">
        <v>-0.214</v>
      </c>
      <c r="G23" s="8">
        <v>0.82099999999999995</v>
      </c>
      <c r="H23" s="8">
        <v>0.27500000000000002</v>
      </c>
      <c r="I23" s="8">
        <v>0.73199999999999998</v>
      </c>
      <c r="J23" s="19">
        <v>2</v>
      </c>
      <c r="K23" s="8">
        <v>-0.92800000000000005</v>
      </c>
      <c r="L23" s="8">
        <v>-1.1000000000000001</v>
      </c>
      <c r="M23" s="8">
        <v>-0.751</v>
      </c>
      <c r="N23" s="8">
        <v>0.56200000000000006</v>
      </c>
      <c r="O23" s="8">
        <v>-0.79500000000000004</v>
      </c>
      <c r="P23" s="8">
        <v>-0.16400000000000001</v>
      </c>
      <c r="Q23" s="8">
        <v>-0.93400000000000005</v>
      </c>
      <c r="R23" s="8">
        <v>-0.65600000000000003</v>
      </c>
    </row>
    <row r="24" spans="1:18">
      <c r="A24" s="19">
        <v>1</v>
      </c>
      <c r="B24" s="8">
        <v>-1.1559999999999999</v>
      </c>
      <c r="C24" s="8">
        <v>1.2629999999999999</v>
      </c>
      <c r="D24" s="8">
        <v>-0.70899999999999996</v>
      </c>
      <c r="E24" s="8">
        <v>0.92600000000000005</v>
      </c>
      <c r="F24" s="8">
        <v>0.157</v>
      </c>
      <c r="G24" s="8">
        <v>0.94299999999999995</v>
      </c>
      <c r="H24" s="8">
        <v>0.73899999999999999</v>
      </c>
      <c r="I24" s="8">
        <v>1.0860000000000001</v>
      </c>
      <c r="J24" s="19">
        <v>2</v>
      </c>
      <c r="K24" s="8">
        <v>-0.34</v>
      </c>
      <c r="L24" s="8">
        <v>-0.95599999999999996</v>
      </c>
      <c r="M24" s="8">
        <v>-0.32200000000000001</v>
      </c>
      <c r="N24" s="8">
        <v>0.158</v>
      </c>
      <c r="O24" s="8">
        <v>-0.53200000000000003</v>
      </c>
      <c r="P24" s="8">
        <v>-0.30099999999999999</v>
      </c>
      <c r="Q24" s="8">
        <v>-0.74199999999999999</v>
      </c>
      <c r="R24" s="8">
        <v>-0.64</v>
      </c>
    </row>
    <row r="25" spans="1:18">
      <c r="A25" s="19">
        <v>1</v>
      </c>
      <c r="B25" s="8">
        <v>0.502</v>
      </c>
      <c r="C25" s="8">
        <v>1.292</v>
      </c>
      <c r="D25" s="8">
        <v>0.46600000000000003</v>
      </c>
      <c r="E25" s="8">
        <v>-0.24399999999999999</v>
      </c>
      <c r="F25" s="8">
        <v>0.73299999999999998</v>
      </c>
      <c r="G25" s="8">
        <v>0.39200000000000002</v>
      </c>
      <c r="H25" s="8">
        <v>1.0089999999999999</v>
      </c>
      <c r="I25" s="8">
        <v>0.85799999999999998</v>
      </c>
      <c r="J25" s="19">
        <v>2</v>
      </c>
      <c r="K25" s="8">
        <v>1.123</v>
      </c>
      <c r="L25" s="8">
        <v>-1.4470000000000001</v>
      </c>
      <c r="M25" s="8">
        <v>0.67</v>
      </c>
      <c r="N25" s="8">
        <v>-0.91800000000000004</v>
      </c>
      <c r="O25" s="8">
        <v>-0.248</v>
      </c>
      <c r="P25" s="8">
        <v>-1.012</v>
      </c>
      <c r="Q25" s="8">
        <v>-0.877</v>
      </c>
      <c r="R25" s="8">
        <v>-1.214</v>
      </c>
    </row>
    <row r="26" spans="1:18">
      <c r="A26" s="19">
        <v>1</v>
      </c>
      <c r="B26" s="8">
        <v>-0.74199999999999999</v>
      </c>
      <c r="C26" s="8">
        <v>1.091</v>
      </c>
      <c r="D26" s="8">
        <v>-0.43099999999999999</v>
      </c>
      <c r="E26" s="8">
        <v>0.61799999999999999</v>
      </c>
      <c r="F26" s="8">
        <v>0.223</v>
      </c>
      <c r="G26" s="8">
        <v>0.72799999999999998</v>
      </c>
      <c r="H26" s="8">
        <v>0.67700000000000005</v>
      </c>
      <c r="I26" s="8">
        <v>0.9</v>
      </c>
      <c r="J26" s="19">
        <v>2</v>
      </c>
      <c r="K26" s="8">
        <v>-0.29099999999999998</v>
      </c>
      <c r="L26" s="8">
        <v>-1.101</v>
      </c>
      <c r="M26" s="8">
        <v>-0.3</v>
      </c>
      <c r="N26" s="8">
        <v>0.111</v>
      </c>
      <c r="O26" s="8">
        <v>-0.57899999999999996</v>
      </c>
      <c r="P26" s="8">
        <v>-0.38100000000000001</v>
      </c>
      <c r="Q26" s="8">
        <v>-0.83899999999999997</v>
      </c>
      <c r="R26" s="8">
        <v>-0.752</v>
      </c>
    </row>
    <row r="27" spans="1:18">
      <c r="A27" s="19">
        <v>1</v>
      </c>
      <c r="B27" s="8">
        <v>0.223</v>
      </c>
      <c r="C27" s="8">
        <v>1.0049999999999999</v>
      </c>
      <c r="D27" s="8">
        <v>0.24399999999999999</v>
      </c>
      <c r="E27" s="8">
        <v>-7.0999999999999994E-2</v>
      </c>
      <c r="F27" s="8">
        <v>0.51400000000000001</v>
      </c>
      <c r="G27" s="8">
        <v>0.36199999999999999</v>
      </c>
      <c r="H27" s="8">
        <v>0.76</v>
      </c>
      <c r="I27" s="8">
        <v>0.69299999999999995</v>
      </c>
      <c r="J27" s="19">
        <v>2</v>
      </c>
      <c r="K27" s="8">
        <v>2.8180000000000001</v>
      </c>
      <c r="L27" s="8">
        <v>-1.6279999999999999</v>
      </c>
      <c r="M27" s="8">
        <v>1.853</v>
      </c>
      <c r="N27" s="8">
        <v>-2.1320000000000001</v>
      </c>
      <c r="O27" s="8">
        <v>0.249</v>
      </c>
      <c r="P27" s="8">
        <v>-1.667</v>
      </c>
      <c r="Q27" s="8">
        <v>-0.754</v>
      </c>
      <c r="R27" s="8">
        <v>-1.599</v>
      </c>
    </row>
    <row r="28" spans="1:18">
      <c r="A28" s="19">
        <v>1</v>
      </c>
      <c r="B28" s="8">
        <v>-0.38300000000000001</v>
      </c>
      <c r="C28" s="8">
        <v>0.53100000000000003</v>
      </c>
      <c r="D28" s="8">
        <v>-0.22500000000000001</v>
      </c>
      <c r="E28" s="8">
        <v>0.316</v>
      </c>
      <c r="F28" s="8">
        <v>0.10100000000000001</v>
      </c>
      <c r="G28" s="8">
        <v>0.36199999999999999</v>
      </c>
      <c r="H28" s="8">
        <v>0.32600000000000001</v>
      </c>
      <c r="I28" s="8">
        <v>0.441</v>
      </c>
      <c r="J28" s="19">
        <v>2</v>
      </c>
      <c r="K28" s="8">
        <v>9.7000000000000003E-2</v>
      </c>
      <c r="L28" s="8">
        <v>-1.3480000000000001</v>
      </c>
      <c r="M28" s="8">
        <v>-4.7E-2</v>
      </c>
      <c r="N28" s="8">
        <v>-0.184</v>
      </c>
      <c r="O28" s="8">
        <v>-0.55400000000000005</v>
      </c>
      <c r="P28" s="8">
        <v>-0.62</v>
      </c>
      <c r="Q28" s="8">
        <v>-0.95899999999999996</v>
      </c>
      <c r="R28" s="8">
        <v>-0.98799999999999999</v>
      </c>
    </row>
    <row r="29" spans="1:18">
      <c r="A29" s="19">
        <v>1</v>
      </c>
      <c r="B29" s="8">
        <v>0.312</v>
      </c>
      <c r="C29" s="8">
        <v>0.57099999999999995</v>
      </c>
      <c r="D29" s="8">
        <v>0.27</v>
      </c>
      <c r="E29" s="8">
        <v>-0.17199999999999999</v>
      </c>
      <c r="F29" s="8">
        <v>0.35499999999999998</v>
      </c>
      <c r="G29" s="8">
        <v>0.14299999999999999</v>
      </c>
      <c r="H29" s="8">
        <v>0.45900000000000002</v>
      </c>
      <c r="I29" s="8">
        <v>0.36599999999999999</v>
      </c>
      <c r="J29" s="19">
        <v>2</v>
      </c>
      <c r="K29" s="8">
        <v>0.49199999999999999</v>
      </c>
      <c r="L29" s="8">
        <v>-0.82799999999999996</v>
      </c>
      <c r="M29" s="8">
        <v>0.27700000000000002</v>
      </c>
      <c r="N29" s="8">
        <v>-0.41899999999999998</v>
      </c>
      <c r="O29" s="8">
        <v>-0.193</v>
      </c>
      <c r="P29" s="8">
        <v>-0.52800000000000002</v>
      </c>
      <c r="Q29" s="8">
        <v>-0.52400000000000002</v>
      </c>
      <c r="R29" s="8">
        <v>-0.67200000000000004</v>
      </c>
    </row>
    <row r="30" spans="1:18">
      <c r="A30" s="19">
        <v>1</v>
      </c>
      <c r="B30" s="8">
        <v>0.84799999999999998</v>
      </c>
      <c r="C30" s="8">
        <v>0.66100000000000003</v>
      </c>
      <c r="D30" s="8">
        <v>0.65600000000000003</v>
      </c>
      <c r="E30" s="8">
        <v>-0.54300000000000004</v>
      </c>
      <c r="F30" s="8">
        <v>0.57599999999999996</v>
      </c>
      <c r="G30" s="8">
        <v>0</v>
      </c>
      <c r="H30" s="8">
        <v>0.60499999999999998</v>
      </c>
      <c r="I30" s="8">
        <v>0.35</v>
      </c>
      <c r="J30" s="19">
        <v>2</v>
      </c>
      <c r="K30" s="8">
        <v>0.45700000000000002</v>
      </c>
      <c r="L30" s="8">
        <v>-1.2490000000000001</v>
      </c>
      <c r="M30" s="8">
        <v>0.216</v>
      </c>
      <c r="N30" s="8">
        <v>-0.43</v>
      </c>
      <c r="O30" s="8">
        <v>-0.38900000000000001</v>
      </c>
      <c r="P30" s="8">
        <v>-0.69899999999999995</v>
      </c>
      <c r="Q30" s="8">
        <v>-0.83399999999999996</v>
      </c>
      <c r="R30" s="8">
        <v>-0.97099999999999997</v>
      </c>
    </row>
    <row r="31" spans="1:18">
      <c r="A31" s="19">
        <v>1</v>
      </c>
      <c r="B31" s="8">
        <v>0.41099999999999998</v>
      </c>
      <c r="C31" s="8">
        <v>1.0649999999999999</v>
      </c>
      <c r="D31" s="8">
        <v>0.38200000000000001</v>
      </c>
      <c r="E31" s="8">
        <v>-0.19900000000000001</v>
      </c>
      <c r="F31" s="8">
        <v>0.60399999999999998</v>
      </c>
      <c r="G31" s="8">
        <v>0.32400000000000001</v>
      </c>
      <c r="H31" s="8">
        <v>0.83099999999999996</v>
      </c>
      <c r="I31" s="8">
        <v>0.70799999999999996</v>
      </c>
      <c r="J31" s="19">
        <v>2</v>
      </c>
      <c r="K31" s="8">
        <v>6.9000000000000006E-2</v>
      </c>
      <c r="L31" s="8">
        <v>-1.3859999999999999</v>
      </c>
      <c r="M31" s="8">
        <v>-7.0000000000000007E-2</v>
      </c>
      <c r="N31" s="8">
        <v>-0.16800000000000001</v>
      </c>
      <c r="O31" s="8">
        <v>-0.57999999999999996</v>
      </c>
      <c r="P31" s="8">
        <v>-0.627</v>
      </c>
      <c r="Q31" s="8">
        <v>-0.99099999999999999</v>
      </c>
      <c r="R31" s="8">
        <v>-1.012</v>
      </c>
    </row>
    <row r="32" spans="1:18">
      <c r="A32" s="19">
        <v>1</v>
      </c>
      <c r="B32" s="8">
        <v>-0.27700000000000002</v>
      </c>
      <c r="C32" s="8">
        <v>0.70699999999999996</v>
      </c>
      <c r="D32" s="8">
        <v>-0.13500000000000001</v>
      </c>
      <c r="E32" s="8">
        <v>0.25700000000000001</v>
      </c>
      <c r="F32" s="8">
        <v>0.214</v>
      </c>
      <c r="G32" s="8">
        <v>0.40200000000000002</v>
      </c>
      <c r="H32" s="8">
        <v>0.46899999999999997</v>
      </c>
      <c r="I32" s="8">
        <v>0.55200000000000005</v>
      </c>
      <c r="J32" s="19">
        <v>2</v>
      </c>
      <c r="K32" s="8">
        <v>2.0209999999999999</v>
      </c>
      <c r="L32" s="8">
        <v>-1.36</v>
      </c>
      <c r="M32" s="8">
        <v>1.3120000000000001</v>
      </c>
      <c r="N32" s="8">
        <v>-1.546</v>
      </c>
      <c r="O32" s="8">
        <v>9.5000000000000001E-2</v>
      </c>
      <c r="P32" s="8">
        <v>-1.28</v>
      </c>
      <c r="Q32" s="8">
        <v>-0.67900000000000005</v>
      </c>
      <c r="R32" s="8">
        <v>-1.286</v>
      </c>
    </row>
    <row r="33" spans="1:18">
      <c r="A33" s="19">
        <v>1</v>
      </c>
      <c r="B33" s="8">
        <v>-0.34399999999999997</v>
      </c>
      <c r="C33" s="8">
        <v>0.74</v>
      </c>
      <c r="D33" s="8">
        <v>-0.18</v>
      </c>
      <c r="E33" s="8">
        <v>0.307</v>
      </c>
      <c r="F33" s="8">
        <v>0.20499999999999999</v>
      </c>
      <c r="G33" s="8">
        <v>0.439</v>
      </c>
      <c r="H33" s="8">
        <v>0.48299999999999998</v>
      </c>
      <c r="I33" s="8">
        <v>0.58599999999999997</v>
      </c>
      <c r="J33" s="19">
        <v>2</v>
      </c>
      <c r="K33" s="8">
        <v>0.79900000000000004</v>
      </c>
      <c r="L33" s="8">
        <v>-1.5780000000000001</v>
      </c>
      <c r="M33" s="8">
        <v>0.43</v>
      </c>
      <c r="N33" s="8">
        <v>-0.7</v>
      </c>
      <c r="O33" s="8">
        <v>-0.41599999999999998</v>
      </c>
      <c r="P33" s="8">
        <v>-0.95899999999999996</v>
      </c>
      <c r="Q33" s="8">
        <v>-1.02</v>
      </c>
      <c r="R33" s="8">
        <v>-1.26</v>
      </c>
    </row>
    <row r="34" spans="1:18">
      <c r="A34" s="19">
        <v>1</v>
      </c>
      <c r="B34" s="8">
        <v>0.40200000000000002</v>
      </c>
      <c r="C34" s="8">
        <v>0.27400000000000002</v>
      </c>
      <c r="D34" s="8">
        <v>0.308</v>
      </c>
      <c r="E34" s="8">
        <v>-0.26100000000000001</v>
      </c>
      <c r="F34" s="8">
        <v>0.25600000000000001</v>
      </c>
      <c r="G34" s="8">
        <v>-1.7000000000000001E-2</v>
      </c>
      <c r="H34" s="8">
        <v>0.25800000000000001</v>
      </c>
      <c r="I34" s="8">
        <v>0.13800000000000001</v>
      </c>
      <c r="J34" s="19">
        <v>2</v>
      </c>
      <c r="K34" s="8">
        <v>0.38100000000000001</v>
      </c>
      <c r="L34" s="8">
        <v>-0.55800000000000005</v>
      </c>
      <c r="M34" s="8">
        <v>0.222</v>
      </c>
      <c r="N34" s="8">
        <v>-0.317</v>
      </c>
      <c r="O34" s="8">
        <v>-0.114</v>
      </c>
      <c r="P34" s="8">
        <v>-0.373</v>
      </c>
      <c r="Q34" s="8">
        <v>-0.34599999999999997</v>
      </c>
      <c r="R34" s="8">
        <v>-0.46</v>
      </c>
    </row>
    <row r="35" spans="1:18">
      <c r="A35" s="19">
        <v>1</v>
      </c>
      <c r="B35" s="8">
        <v>0.35199999999999998</v>
      </c>
      <c r="C35" s="8">
        <v>0.56799999999999995</v>
      </c>
      <c r="D35" s="8">
        <v>0.29799999999999999</v>
      </c>
      <c r="E35" s="8">
        <v>-0.2</v>
      </c>
      <c r="F35" s="8">
        <v>0.36699999999999999</v>
      </c>
      <c r="G35" s="8">
        <v>0.128</v>
      </c>
      <c r="H35" s="8">
        <v>0.46300000000000002</v>
      </c>
      <c r="I35" s="8">
        <v>0.35799999999999998</v>
      </c>
      <c r="J35" s="19">
        <v>2</v>
      </c>
      <c r="K35" s="8">
        <v>0.49199999999999999</v>
      </c>
      <c r="L35" s="8">
        <v>-0.872</v>
      </c>
      <c r="M35" s="8">
        <v>0.27300000000000002</v>
      </c>
      <c r="N35" s="8">
        <v>-0.42299999999999999</v>
      </c>
      <c r="O35" s="8">
        <v>-0.21299999999999999</v>
      </c>
      <c r="P35" s="8">
        <v>-0.54700000000000004</v>
      </c>
      <c r="Q35" s="8">
        <v>-0.55600000000000005</v>
      </c>
      <c r="R35" s="8">
        <v>-0.70399999999999996</v>
      </c>
    </row>
    <row r="36" spans="1:18">
      <c r="A36" s="19">
        <v>1</v>
      </c>
      <c r="B36" s="8">
        <v>0.625</v>
      </c>
      <c r="C36" s="8">
        <v>1.3720000000000001</v>
      </c>
      <c r="D36" s="8">
        <v>0.56000000000000005</v>
      </c>
      <c r="E36" s="8">
        <v>-0.32400000000000001</v>
      </c>
      <c r="F36" s="8">
        <v>0.81</v>
      </c>
      <c r="G36" s="8">
        <v>0.38500000000000001</v>
      </c>
      <c r="H36" s="8">
        <v>1.085</v>
      </c>
      <c r="I36" s="8">
        <v>0.89800000000000002</v>
      </c>
      <c r="J36" s="19">
        <v>2</v>
      </c>
      <c r="K36" s="8">
        <v>-1.53</v>
      </c>
      <c r="L36" s="8">
        <v>-0.40400000000000003</v>
      </c>
      <c r="M36" s="8">
        <v>-1.117</v>
      </c>
      <c r="N36" s="8">
        <v>1.0469999999999999</v>
      </c>
      <c r="O36" s="8">
        <v>-0.69599999999999995</v>
      </c>
      <c r="P36" s="8">
        <v>0.34399999999999997</v>
      </c>
      <c r="Q36" s="8">
        <v>-0.52100000000000002</v>
      </c>
      <c r="R36" s="8">
        <v>-6.2E-2</v>
      </c>
    </row>
    <row r="37" spans="1:18">
      <c r="A37" s="19">
        <v>1</v>
      </c>
      <c r="B37" s="8">
        <v>-1.0860000000000001</v>
      </c>
      <c r="C37" s="8">
        <v>1.2949999999999999</v>
      </c>
      <c r="D37" s="8">
        <v>-0.65700000000000003</v>
      </c>
      <c r="E37" s="8">
        <v>0.879</v>
      </c>
      <c r="F37" s="8">
        <v>0.19500000000000001</v>
      </c>
      <c r="G37" s="8">
        <v>0.93300000000000005</v>
      </c>
      <c r="H37" s="8">
        <v>0.77300000000000002</v>
      </c>
      <c r="I37" s="8">
        <v>1.099</v>
      </c>
      <c r="J37" s="19">
        <v>2</v>
      </c>
      <c r="K37" s="8">
        <v>-0.17399999999999999</v>
      </c>
      <c r="L37" s="8">
        <v>-0.80200000000000005</v>
      </c>
      <c r="M37" s="8">
        <v>-0.192</v>
      </c>
      <c r="N37" s="8">
        <v>5.3999999999999999E-2</v>
      </c>
      <c r="O37" s="8">
        <v>-0.40899999999999997</v>
      </c>
      <c r="P37" s="8">
        <v>-0.28999999999999998</v>
      </c>
      <c r="Q37" s="8">
        <v>-0.60599999999999998</v>
      </c>
      <c r="R37" s="8">
        <v>-0.55300000000000005</v>
      </c>
    </row>
    <row r="38" spans="1:18">
      <c r="A38" s="19">
        <v>1</v>
      </c>
      <c r="B38" s="8">
        <v>-0.09</v>
      </c>
      <c r="C38" s="8">
        <v>0.70199999999999996</v>
      </c>
      <c r="D38" s="8">
        <v>-3.0000000000000001E-3</v>
      </c>
      <c r="E38" s="8">
        <v>0.124</v>
      </c>
      <c r="F38" s="8">
        <v>0.27500000000000002</v>
      </c>
      <c r="G38" s="8">
        <v>0.33600000000000002</v>
      </c>
      <c r="H38" s="8">
        <v>0.49399999999999999</v>
      </c>
      <c r="I38" s="8">
        <v>0.52100000000000002</v>
      </c>
      <c r="J38" s="19">
        <v>2</v>
      </c>
      <c r="K38" s="8">
        <v>7.8E-2</v>
      </c>
      <c r="L38" s="8">
        <v>-0.95299999999999996</v>
      </c>
      <c r="M38" s="8">
        <v>-2.7E-2</v>
      </c>
      <c r="N38" s="8">
        <v>-0.13700000000000001</v>
      </c>
      <c r="O38" s="8">
        <v>-0.38900000000000001</v>
      </c>
      <c r="P38" s="8">
        <v>-0.442</v>
      </c>
      <c r="Q38" s="8">
        <v>-0.67700000000000005</v>
      </c>
      <c r="R38" s="8">
        <v>-0.7</v>
      </c>
    </row>
    <row r="39" spans="1:18">
      <c r="A39" s="19">
        <v>1</v>
      </c>
      <c r="B39" s="8">
        <v>-1.121</v>
      </c>
      <c r="C39" s="8">
        <v>1.5109999999999999</v>
      </c>
      <c r="D39" s="8">
        <v>-0.66300000000000003</v>
      </c>
      <c r="E39" s="8">
        <v>0.92200000000000004</v>
      </c>
      <c r="F39" s="8">
        <v>0.27700000000000002</v>
      </c>
      <c r="G39" s="8">
        <v>1.0389999999999999</v>
      </c>
      <c r="H39" s="8">
        <v>0.92400000000000004</v>
      </c>
      <c r="I39" s="8">
        <v>1.26</v>
      </c>
      <c r="J39" s="19">
        <v>2</v>
      </c>
      <c r="K39" s="8">
        <v>-0.41</v>
      </c>
      <c r="L39" s="8">
        <v>-0.34799999999999998</v>
      </c>
      <c r="M39" s="8">
        <v>-0.32</v>
      </c>
      <c r="N39" s="8">
        <v>0.26</v>
      </c>
      <c r="O39" s="8">
        <v>-0.29099999999999998</v>
      </c>
      <c r="P39" s="8">
        <v>-1.2E-2</v>
      </c>
      <c r="Q39" s="8">
        <v>-0.313</v>
      </c>
      <c r="R39" s="8">
        <v>-0.19</v>
      </c>
    </row>
    <row r="40" spans="1:18">
      <c r="A40" s="19">
        <v>1</v>
      </c>
      <c r="B40" s="8">
        <v>-1.139</v>
      </c>
      <c r="C40" s="8">
        <v>1.1040000000000001</v>
      </c>
      <c r="D40" s="8">
        <v>-0.71099999999999997</v>
      </c>
      <c r="E40" s="8">
        <v>0.9</v>
      </c>
      <c r="F40" s="8">
        <v>9.4E-2</v>
      </c>
      <c r="G40" s="8">
        <v>0.86799999999999999</v>
      </c>
      <c r="H40" s="8">
        <v>0.627</v>
      </c>
      <c r="I40" s="8">
        <v>0.96799999999999997</v>
      </c>
      <c r="J40" s="19">
        <v>2</v>
      </c>
      <c r="K40" s="8">
        <v>0.27900000000000003</v>
      </c>
      <c r="L40" s="8">
        <v>-0.92300000000000004</v>
      </c>
      <c r="M40" s="8">
        <v>0.11799999999999999</v>
      </c>
      <c r="N40" s="8">
        <v>-0.27600000000000002</v>
      </c>
      <c r="O40" s="8">
        <v>-0.307</v>
      </c>
      <c r="P40" s="8">
        <v>-0.497</v>
      </c>
      <c r="Q40" s="8">
        <v>-0.625</v>
      </c>
      <c r="R40" s="8">
        <v>-0.70899999999999996</v>
      </c>
    </row>
    <row r="41" spans="1:18">
      <c r="A41" s="19">
        <v>1</v>
      </c>
      <c r="B41" s="8">
        <v>0.93700000000000006</v>
      </c>
      <c r="C41" s="8">
        <v>1.33</v>
      </c>
      <c r="D41" s="8">
        <v>0.77700000000000002</v>
      </c>
      <c r="E41" s="8">
        <v>-0.54800000000000004</v>
      </c>
      <c r="F41" s="8">
        <v>0.89800000000000002</v>
      </c>
      <c r="G41" s="8">
        <v>0.26100000000000001</v>
      </c>
      <c r="H41" s="8">
        <v>1.101</v>
      </c>
      <c r="I41" s="8">
        <v>0.82</v>
      </c>
      <c r="J41" s="19">
        <v>2</v>
      </c>
      <c r="K41" s="8">
        <v>0.67800000000000005</v>
      </c>
      <c r="L41" s="8">
        <v>-0.85099999999999998</v>
      </c>
      <c r="M41" s="8">
        <v>0.40600000000000003</v>
      </c>
      <c r="N41" s="8">
        <v>-0.55200000000000005</v>
      </c>
      <c r="O41" s="8">
        <v>-0.14000000000000001</v>
      </c>
      <c r="P41" s="8">
        <v>-0.60099999999999998</v>
      </c>
      <c r="Q41" s="8">
        <v>-0.51300000000000001</v>
      </c>
      <c r="R41" s="8">
        <v>-0.71699999999999997</v>
      </c>
    </row>
    <row r="42" spans="1:18">
      <c r="A42" s="19">
        <v>1</v>
      </c>
      <c r="B42" s="8">
        <v>-0.16200000000000001</v>
      </c>
      <c r="C42" s="8">
        <v>7.6999999999999999E-2</v>
      </c>
      <c r="D42" s="8">
        <v>-0.108</v>
      </c>
      <c r="E42" s="8">
        <v>0.121</v>
      </c>
      <c r="F42" s="8">
        <v>-2.1999999999999999E-2</v>
      </c>
      <c r="G42" s="8">
        <v>8.8999999999999996E-2</v>
      </c>
      <c r="H42" s="8">
        <v>3.1E-2</v>
      </c>
      <c r="I42" s="8">
        <v>0.08</v>
      </c>
      <c r="J42" s="19">
        <v>2</v>
      </c>
      <c r="K42" s="8">
        <v>-2.5659999999999998</v>
      </c>
      <c r="L42" s="8">
        <v>-0.30599999999999999</v>
      </c>
      <c r="M42" s="8">
        <v>-1.841</v>
      </c>
      <c r="N42" s="8">
        <v>1.788</v>
      </c>
      <c r="O42" s="8">
        <v>-1.006</v>
      </c>
      <c r="P42" s="8">
        <v>0.73899999999999999</v>
      </c>
      <c r="Q42" s="8">
        <v>-0.60599999999999998</v>
      </c>
      <c r="R42" s="8">
        <v>0.16400000000000001</v>
      </c>
    </row>
    <row r="43" spans="1:18">
      <c r="A43" s="19">
        <v>1</v>
      </c>
      <c r="B43" s="8">
        <v>1.27</v>
      </c>
      <c r="C43" s="8">
        <v>0.80300000000000005</v>
      </c>
      <c r="D43" s="8">
        <v>0.96699999999999997</v>
      </c>
      <c r="E43" s="8">
        <v>-0.82899999999999996</v>
      </c>
      <c r="F43" s="8">
        <v>0.78200000000000003</v>
      </c>
      <c r="G43" s="8">
        <v>-8.2000000000000003E-2</v>
      </c>
      <c r="H43" s="8">
        <v>0.77100000000000002</v>
      </c>
      <c r="I43" s="8">
        <v>0.39</v>
      </c>
      <c r="J43" s="19">
        <v>2</v>
      </c>
      <c r="K43" s="8">
        <v>-0.40600000000000003</v>
      </c>
      <c r="L43" s="8">
        <v>-1.0549999999999999</v>
      </c>
      <c r="M43" s="8">
        <v>-0.378</v>
      </c>
      <c r="N43" s="8">
        <v>0.19700000000000001</v>
      </c>
      <c r="O43" s="8">
        <v>-0.59799999999999998</v>
      </c>
      <c r="P43" s="8">
        <v>-0.32200000000000001</v>
      </c>
      <c r="Q43" s="8">
        <v>-0.82299999999999995</v>
      </c>
      <c r="R43" s="8">
        <v>-0.70099999999999996</v>
      </c>
    </row>
    <row r="44" spans="1:18">
      <c r="A44" s="19">
        <v>1</v>
      </c>
      <c r="B44" s="8">
        <v>-8.3000000000000004E-2</v>
      </c>
      <c r="C44" s="8">
        <v>1.427</v>
      </c>
      <c r="D44" s="8">
        <v>6.4000000000000001E-2</v>
      </c>
      <c r="E44" s="8">
        <v>0.18099999999999999</v>
      </c>
      <c r="F44" s="8">
        <v>0.59299999999999997</v>
      </c>
      <c r="G44" s="8">
        <v>0.65</v>
      </c>
      <c r="H44" s="8">
        <v>1.0189999999999999</v>
      </c>
      <c r="I44" s="8">
        <v>1.0429999999999999</v>
      </c>
      <c r="J44" s="19">
        <v>2</v>
      </c>
      <c r="K44" s="8">
        <v>-1.913</v>
      </c>
      <c r="L44" s="8">
        <v>-0.55100000000000005</v>
      </c>
      <c r="M44" s="8">
        <v>-1.4</v>
      </c>
      <c r="N44" s="8">
        <v>1.3049999999999999</v>
      </c>
      <c r="O44" s="8">
        <v>-0.89</v>
      </c>
      <c r="P44" s="8">
        <v>0.41</v>
      </c>
      <c r="Q44" s="8">
        <v>-0.68500000000000005</v>
      </c>
      <c r="R44" s="8">
        <v>-0.111</v>
      </c>
    </row>
    <row r="45" spans="1:18">
      <c r="A45" s="19">
        <v>1</v>
      </c>
      <c r="B45" s="8">
        <v>1.532</v>
      </c>
      <c r="C45" s="8">
        <v>0.68799999999999994</v>
      </c>
      <c r="D45" s="8">
        <v>1.1419999999999999</v>
      </c>
      <c r="E45" s="8">
        <v>-1.024</v>
      </c>
      <c r="F45" s="8">
        <v>0.82099999999999995</v>
      </c>
      <c r="G45" s="8">
        <v>-0.221</v>
      </c>
      <c r="H45" s="8">
        <v>0.72699999999999998</v>
      </c>
      <c r="I45" s="8">
        <v>0.26700000000000002</v>
      </c>
      <c r="J45" s="19">
        <v>2</v>
      </c>
      <c r="K45" s="8">
        <v>-1.0269999999999999</v>
      </c>
      <c r="L45" s="8">
        <v>-0.375</v>
      </c>
      <c r="M45" s="8">
        <v>-0.75800000000000001</v>
      </c>
      <c r="N45" s="8">
        <v>0.69399999999999995</v>
      </c>
      <c r="O45" s="8">
        <v>-0.51300000000000001</v>
      </c>
      <c r="P45" s="8">
        <v>0.186</v>
      </c>
      <c r="Q45" s="8">
        <v>-0.42499999999999999</v>
      </c>
      <c r="R45" s="8">
        <v>-0.11700000000000001</v>
      </c>
    </row>
    <row r="46" spans="1:18">
      <c r="A46" s="19">
        <v>1</v>
      </c>
      <c r="B46" s="8">
        <v>-0.57899999999999996</v>
      </c>
      <c r="C46" s="8">
        <v>1.659</v>
      </c>
      <c r="D46" s="8">
        <v>-0.26700000000000002</v>
      </c>
      <c r="E46" s="8">
        <v>0.55200000000000005</v>
      </c>
      <c r="F46" s="8">
        <v>0.52600000000000002</v>
      </c>
      <c r="G46" s="8">
        <v>0.92</v>
      </c>
      <c r="H46" s="8">
        <v>1.1120000000000001</v>
      </c>
      <c r="I46" s="8">
        <v>1.2849999999999999</v>
      </c>
      <c r="J46" s="19">
        <v>2</v>
      </c>
      <c r="K46" s="8">
        <v>-0.88800000000000001</v>
      </c>
      <c r="L46" s="8">
        <v>0.08</v>
      </c>
      <c r="M46" s="8">
        <v>-0.621</v>
      </c>
      <c r="N46" s="8">
        <v>0.63500000000000001</v>
      </c>
      <c r="O46" s="8">
        <v>-0.26700000000000002</v>
      </c>
      <c r="P46" s="8">
        <v>0.33700000000000002</v>
      </c>
      <c r="Q46" s="8">
        <v>-7.4999999999999997E-2</v>
      </c>
      <c r="R46" s="8">
        <v>0.191</v>
      </c>
    </row>
    <row r="47" spans="1:18">
      <c r="A47" s="19">
        <v>1</v>
      </c>
      <c r="B47" s="8">
        <v>-0.36499999999999999</v>
      </c>
      <c r="C47" s="8">
        <v>0.97399999999999998</v>
      </c>
      <c r="D47" s="8">
        <v>-0.17499999999999999</v>
      </c>
      <c r="E47" s="8">
        <v>0.34200000000000003</v>
      </c>
      <c r="F47" s="8">
        <v>0.3</v>
      </c>
      <c r="G47" s="8">
        <v>0.54800000000000004</v>
      </c>
      <c r="H47" s="8">
        <v>0.64900000000000002</v>
      </c>
      <c r="I47" s="8">
        <v>0.75800000000000001</v>
      </c>
      <c r="J47" s="19">
        <v>2</v>
      </c>
      <c r="K47" s="8">
        <v>1.1259999999999999</v>
      </c>
      <c r="L47" s="8">
        <v>-0.63100000000000001</v>
      </c>
      <c r="M47" s="8">
        <v>0.74199999999999999</v>
      </c>
      <c r="N47" s="8">
        <v>-0.85</v>
      </c>
      <c r="O47" s="8">
        <v>0.108</v>
      </c>
      <c r="P47" s="8">
        <v>-0.65800000000000003</v>
      </c>
      <c r="Q47" s="8">
        <v>-0.28699999999999998</v>
      </c>
      <c r="R47" s="8">
        <v>-0.625</v>
      </c>
    </row>
    <row r="48" spans="1:18">
      <c r="A48" s="19">
        <v>1</v>
      </c>
      <c r="B48" s="8">
        <v>-0.94</v>
      </c>
      <c r="C48" s="8">
        <v>1.0660000000000001</v>
      </c>
      <c r="D48" s="8">
        <v>-0.57299999999999995</v>
      </c>
      <c r="E48" s="8">
        <v>0.75600000000000001</v>
      </c>
      <c r="F48" s="8">
        <v>0.14499999999999999</v>
      </c>
      <c r="G48" s="8">
        <v>0.78400000000000003</v>
      </c>
      <c r="H48" s="8">
        <v>0.629</v>
      </c>
      <c r="I48" s="8">
        <v>0.91100000000000003</v>
      </c>
      <c r="J48" s="19">
        <v>2</v>
      </c>
      <c r="K48" s="8">
        <v>0.63300000000000001</v>
      </c>
      <c r="L48" s="8">
        <v>-0.495</v>
      </c>
      <c r="M48" s="8">
        <v>0.40500000000000003</v>
      </c>
      <c r="N48" s="8">
        <v>-0.49</v>
      </c>
      <c r="O48" s="8">
        <v>0</v>
      </c>
      <c r="P48" s="8">
        <v>-0.43099999999999999</v>
      </c>
      <c r="Q48" s="8">
        <v>-0.26300000000000001</v>
      </c>
      <c r="R48" s="8">
        <v>-0.45300000000000001</v>
      </c>
    </row>
    <row r="49" spans="1:18">
      <c r="A49" s="19">
        <v>1</v>
      </c>
      <c r="B49" s="8">
        <v>0.216</v>
      </c>
      <c r="C49" s="8">
        <v>0.66700000000000004</v>
      </c>
      <c r="D49" s="8">
        <v>0.21</v>
      </c>
      <c r="E49" s="8">
        <v>-9.6000000000000002E-2</v>
      </c>
      <c r="F49" s="8">
        <v>0.36399999999999999</v>
      </c>
      <c r="G49" s="8">
        <v>0.217</v>
      </c>
      <c r="H49" s="8">
        <v>0.51400000000000001</v>
      </c>
      <c r="I49" s="8">
        <v>0.45</v>
      </c>
      <c r="J49" s="19">
        <v>2</v>
      </c>
      <c r="K49" s="8">
        <v>0.70699999999999996</v>
      </c>
      <c r="L49" s="8">
        <v>-1.23</v>
      </c>
      <c r="M49" s="8">
        <v>0.39400000000000002</v>
      </c>
      <c r="N49" s="8">
        <v>-0.60499999999999998</v>
      </c>
      <c r="O49" s="8">
        <v>-0.29499999999999998</v>
      </c>
      <c r="P49" s="8">
        <v>-0.77600000000000002</v>
      </c>
      <c r="Q49" s="8">
        <v>-0.78300000000000003</v>
      </c>
      <c r="R49" s="8">
        <v>-0.995</v>
      </c>
    </row>
    <row r="50" spans="1:18">
      <c r="A50" s="19">
        <v>1</v>
      </c>
      <c r="B50" s="8">
        <v>-5.8999999999999997E-2</v>
      </c>
      <c r="C50" s="8">
        <v>0.90700000000000003</v>
      </c>
      <c r="D50" s="8">
        <v>3.5999999999999997E-2</v>
      </c>
      <c r="E50" s="8">
        <v>0.12</v>
      </c>
      <c r="F50" s="8">
        <v>0.375</v>
      </c>
      <c r="G50" s="8">
        <v>0.41499999999999998</v>
      </c>
      <c r="H50" s="8">
        <v>0.64600000000000002</v>
      </c>
      <c r="I50" s="8">
        <v>0.66400000000000003</v>
      </c>
      <c r="J50" s="19">
        <v>2</v>
      </c>
      <c r="K50" s="8">
        <v>-0.51500000000000001</v>
      </c>
      <c r="L50" s="8">
        <v>-0.63700000000000001</v>
      </c>
      <c r="M50" s="8">
        <v>-0.41899999999999998</v>
      </c>
      <c r="N50" s="8">
        <v>0.31</v>
      </c>
      <c r="O50" s="8">
        <v>-0.45300000000000001</v>
      </c>
      <c r="P50" s="8">
        <v>-0.10199999999999999</v>
      </c>
      <c r="Q50" s="8">
        <v>-0.53700000000000003</v>
      </c>
      <c r="R50" s="8">
        <v>-0.38300000000000001</v>
      </c>
    </row>
    <row r="51" spans="1:18">
      <c r="A51" s="19">
        <v>1</v>
      </c>
      <c r="B51" s="8">
        <v>-1.2070000000000001</v>
      </c>
      <c r="C51" s="8">
        <v>1.1519999999999999</v>
      </c>
      <c r="D51" s="8">
        <v>-0.755</v>
      </c>
      <c r="E51" s="8">
        <v>0.95199999999999996</v>
      </c>
      <c r="F51" s="8">
        <v>9.0999999999999998E-2</v>
      </c>
      <c r="G51" s="8">
        <v>0.91200000000000003</v>
      </c>
      <c r="H51" s="8">
        <v>0.65100000000000002</v>
      </c>
      <c r="I51" s="8">
        <v>1.0129999999999999</v>
      </c>
      <c r="J51" s="19">
        <v>2</v>
      </c>
      <c r="K51" s="8">
        <v>-1.6E-2</v>
      </c>
      <c r="L51" s="8">
        <v>-0.41099999999999998</v>
      </c>
      <c r="M51" s="8">
        <v>-4.7E-2</v>
      </c>
      <c r="N51" s="8">
        <v>-2.4E-2</v>
      </c>
      <c r="O51" s="8">
        <v>-0.184</v>
      </c>
      <c r="P51" s="8">
        <v>-0.17399999999999999</v>
      </c>
      <c r="Q51" s="8">
        <v>-0.29899999999999999</v>
      </c>
      <c r="R51" s="8">
        <v>-0.29499999999999998</v>
      </c>
    </row>
    <row r="52" spans="1:18">
      <c r="A52" s="19">
        <v>1</v>
      </c>
      <c r="B52" s="8">
        <v>-0.373</v>
      </c>
      <c r="C52" s="8">
        <v>1.024</v>
      </c>
      <c r="D52" s="8">
        <v>-0.17599999999999999</v>
      </c>
      <c r="E52" s="8">
        <v>0.35199999999999998</v>
      </c>
      <c r="F52" s="8">
        <v>0.31900000000000001</v>
      </c>
      <c r="G52" s="8">
        <v>0.57299999999999995</v>
      </c>
      <c r="H52" s="8">
        <v>0.68400000000000005</v>
      </c>
      <c r="I52" s="8">
        <v>0.79600000000000004</v>
      </c>
      <c r="J52" s="19">
        <v>2</v>
      </c>
      <c r="K52" s="8">
        <v>6.4000000000000001E-2</v>
      </c>
      <c r="L52" s="8">
        <v>-0.47</v>
      </c>
      <c r="M52" s="8">
        <v>5.0000000000000001E-3</v>
      </c>
      <c r="N52" s="8">
        <v>-8.5999999999999993E-2</v>
      </c>
      <c r="O52" s="8">
        <v>-0.183</v>
      </c>
      <c r="P52" s="8">
        <v>-0.22600000000000001</v>
      </c>
      <c r="Q52" s="8">
        <v>-0.33</v>
      </c>
      <c r="R52" s="8">
        <v>-0.34899999999999998</v>
      </c>
    </row>
    <row r="53" spans="1:18">
      <c r="A53" s="19">
        <v>1</v>
      </c>
      <c r="B53" s="8">
        <v>-0.77900000000000003</v>
      </c>
      <c r="C53" s="8">
        <v>0.81</v>
      </c>
      <c r="D53" s="8">
        <v>-0.48099999999999998</v>
      </c>
      <c r="E53" s="8">
        <v>0.62</v>
      </c>
      <c r="F53" s="8">
        <v>8.7999999999999995E-2</v>
      </c>
      <c r="G53" s="8">
        <v>0.61799999999999999</v>
      </c>
      <c r="H53" s="8">
        <v>0.46800000000000003</v>
      </c>
      <c r="I53" s="8">
        <v>0.70199999999999996</v>
      </c>
      <c r="J53" s="19">
        <v>2</v>
      </c>
      <c r="K53" s="8">
        <v>0.66400000000000003</v>
      </c>
      <c r="L53" s="8">
        <v>-0.55600000000000005</v>
      </c>
      <c r="M53" s="8">
        <v>0.42199999999999999</v>
      </c>
      <c r="N53" s="8">
        <v>-0.51700000000000002</v>
      </c>
      <c r="O53" s="8">
        <v>-1.6E-2</v>
      </c>
      <c r="P53" s="8">
        <v>-0.46800000000000003</v>
      </c>
      <c r="Q53" s="8">
        <v>-0.30199999999999999</v>
      </c>
      <c r="R53" s="8">
        <v>-0.501</v>
      </c>
    </row>
    <row r="54" spans="1:18">
      <c r="A54" s="13"/>
      <c r="B54" s="6"/>
      <c r="C54" s="6"/>
      <c r="D54" s="6"/>
      <c r="E54" s="6"/>
      <c r="F54" s="6"/>
      <c r="G54" s="6"/>
      <c r="H54" s="6"/>
      <c r="I54" s="6"/>
      <c r="J54" s="13"/>
      <c r="K54" s="6"/>
      <c r="L54" s="6"/>
      <c r="M54" s="6"/>
      <c r="N54" s="6"/>
      <c r="O54" s="6"/>
      <c r="P54" s="6"/>
      <c r="Q54" s="6"/>
      <c r="R54" s="6"/>
    </row>
  </sheetData>
  <mergeCells count="11">
    <mergeCell ref="K2:L2"/>
    <mergeCell ref="M2:N2"/>
    <mergeCell ref="O2:P2"/>
    <mergeCell ref="Q2:R2"/>
    <mergeCell ref="A1:C1"/>
    <mergeCell ref="B2:C2"/>
    <mergeCell ref="D2:E2"/>
    <mergeCell ref="F2:G2"/>
    <mergeCell ref="H2:I2"/>
    <mergeCell ref="A2:A3"/>
    <mergeCell ref="J2:J3"/>
  </mergeCells>
  <phoneticPr fontId="2"/>
  <pageMargins left="0.75" right="0.75" top="1" bottom="1" header="0.51200000000000001" footer="0.5120000000000000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Normal="100" workbookViewId="0">
      <selection activeCell="A2" sqref="A2"/>
    </sheetView>
  </sheetViews>
  <sheetFormatPr defaultRowHeight="13.5"/>
  <sheetData>
    <row r="1" spans="1:12">
      <c r="A1" t="s">
        <v>242</v>
      </c>
    </row>
    <row r="2" spans="1:12">
      <c r="A2" s="19" t="s">
        <v>11</v>
      </c>
      <c r="B2" s="19" t="s">
        <v>12</v>
      </c>
      <c r="C2" s="19" t="s">
        <v>131</v>
      </c>
      <c r="D2" s="19" t="s">
        <v>193</v>
      </c>
      <c r="E2" s="19" t="s">
        <v>189</v>
      </c>
      <c r="F2" s="19" t="s">
        <v>182</v>
      </c>
      <c r="G2" s="19" t="s">
        <v>167</v>
      </c>
      <c r="H2" s="19" t="s">
        <v>183</v>
      </c>
      <c r="I2" s="19" t="s">
        <v>184</v>
      </c>
      <c r="J2" s="19" t="s">
        <v>194</v>
      </c>
      <c r="K2" s="19" t="s">
        <v>195</v>
      </c>
      <c r="L2" s="6"/>
    </row>
    <row r="3" spans="1:12">
      <c r="A3" s="19">
        <v>1</v>
      </c>
      <c r="B3" s="19">
        <v>1</v>
      </c>
      <c r="C3" s="19">
        <v>1</v>
      </c>
      <c r="D3" s="19">
        <v>4</v>
      </c>
      <c r="E3" s="19">
        <v>2</v>
      </c>
      <c r="F3" s="19">
        <v>5</v>
      </c>
      <c r="G3" s="19">
        <v>6</v>
      </c>
      <c r="H3" s="19">
        <v>1</v>
      </c>
      <c r="I3" s="19">
        <v>1</v>
      </c>
      <c r="J3" s="19">
        <v>4</v>
      </c>
      <c r="K3" s="19">
        <v>8</v>
      </c>
      <c r="L3" s="6"/>
    </row>
    <row r="4" spans="1:12">
      <c r="A4" s="19">
        <v>1</v>
      </c>
      <c r="B4" s="19">
        <v>2</v>
      </c>
      <c r="C4" s="19">
        <v>2</v>
      </c>
      <c r="D4" s="19">
        <v>4</v>
      </c>
      <c r="E4" s="19">
        <v>2</v>
      </c>
      <c r="F4" s="19">
        <v>3</v>
      </c>
      <c r="G4" s="19">
        <v>4</v>
      </c>
      <c r="H4" s="19">
        <v>7</v>
      </c>
      <c r="I4" s="19">
        <v>4</v>
      </c>
      <c r="J4" s="19">
        <v>4</v>
      </c>
      <c r="K4" s="19">
        <v>2</v>
      </c>
      <c r="L4" s="6"/>
    </row>
    <row r="5" spans="1:12">
      <c r="A5" s="19">
        <v>2</v>
      </c>
      <c r="B5" s="19">
        <v>1</v>
      </c>
      <c r="C5" s="19">
        <v>2</v>
      </c>
      <c r="D5" s="19">
        <v>4</v>
      </c>
      <c r="E5" s="19">
        <v>6</v>
      </c>
      <c r="F5" s="19">
        <v>5</v>
      </c>
      <c r="G5" s="19">
        <v>4</v>
      </c>
      <c r="H5" s="19">
        <v>7</v>
      </c>
      <c r="I5" s="19">
        <v>7</v>
      </c>
      <c r="J5" s="19">
        <v>7</v>
      </c>
      <c r="K5" s="19">
        <v>3</v>
      </c>
      <c r="L5" s="6"/>
    </row>
    <row r="6" spans="1:12">
      <c r="A6" s="19">
        <v>2</v>
      </c>
      <c r="B6" s="19">
        <v>2</v>
      </c>
      <c r="C6" s="19">
        <v>1</v>
      </c>
      <c r="D6" s="19">
        <v>4</v>
      </c>
      <c r="E6" s="19">
        <v>6</v>
      </c>
      <c r="F6" s="19">
        <v>3</v>
      </c>
      <c r="G6" s="19">
        <v>2</v>
      </c>
      <c r="H6" s="19">
        <v>1</v>
      </c>
      <c r="I6" s="19">
        <v>4</v>
      </c>
      <c r="J6" s="19">
        <v>1</v>
      </c>
      <c r="K6" s="19">
        <v>3</v>
      </c>
      <c r="L6" s="6"/>
    </row>
    <row r="7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2"/>
  <sheetViews>
    <sheetView zoomScaleNormal="100" workbookViewId="0">
      <selection activeCell="A2" sqref="A2"/>
    </sheetView>
  </sheetViews>
  <sheetFormatPr defaultRowHeight="13.5"/>
  <cols>
    <col min="1" max="1" width="7.75" style="22" customWidth="1"/>
    <col min="2" max="3" width="8.375" style="22" customWidth="1"/>
    <col min="4" max="4" width="8.125" style="22" customWidth="1"/>
    <col min="5" max="5" width="8.25" style="22" customWidth="1"/>
    <col min="6" max="6" width="7.875" style="22" customWidth="1"/>
    <col min="7" max="7" width="3.625" style="22" customWidth="1"/>
    <col min="8" max="8" width="5.25" style="22" customWidth="1"/>
  </cols>
  <sheetData>
    <row r="1" spans="1:8">
      <c r="A1" s="22" t="s">
        <v>211</v>
      </c>
    </row>
    <row r="2" spans="1:8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13</v>
      </c>
      <c r="H2" s="19" t="s">
        <v>14</v>
      </c>
    </row>
    <row r="3" spans="1:8">
      <c r="A3" s="19">
        <v>48</v>
      </c>
      <c r="B3" s="19">
        <v>39</v>
      </c>
      <c r="C3" s="19">
        <v>48</v>
      </c>
      <c r="D3" s="19">
        <v>39</v>
      </c>
      <c r="E3" s="19">
        <v>39</v>
      </c>
      <c r="F3" s="19">
        <v>47</v>
      </c>
      <c r="G3" s="19">
        <v>1</v>
      </c>
      <c r="H3" s="19" t="s">
        <v>15</v>
      </c>
    </row>
    <row r="4" spans="1:8">
      <c r="A4" s="19">
        <v>52</v>
      </c>
      <c r="B4" s="19">
        <v>40</v>
      </c>
      <c r="C4" s="19">
        <v>52</v>
      </c>
      <c r="D4" s="19">
        <v>49</v>
      </c>
      <c r="E4" s="19">
        <v>39</v>
      </c>
      <c r="F4" s="19">
        <v>42</v>
      </c>
      <c r="G4" s="19">
        <v>1</v>
      </c>
      <c r="H4" s="19" t="s">
        <v>15</v>
      </c>
    </row>
    <row r="5" spans="1:8">
      <c r="A5" s="19">
        <v>47</v>
      </c>
      <c r="B5" s="19">
        <v>39</v>
      </c>
      <c r="C5" s="19">
        <v>47</v>
      </c>
      <c r="D5" s="19">
        <v>39</v>
      </c>
      <c r="E5" s="19">
        <v>40</v>
      </c>
      <c r="F5" s="19">
        <v>39</v>
      </c>
      <c r="G5" s="19">
        <v>1</v>
      </c>
      <c r="H5" s="19" t="s">
        <v>15</v>
      </c>
    </row>
    <row r="6" spans="1:8">
      <c r="A6" s="19">
        <v>51</v>
      </c>
      <c r="B6" s="19">
        <v>39</v>
      </c>
      <c r="C6" s="19">
        <v>51</v>
      </c>
      <c r="D6" s="19">
        <v>49</v>
      </c>
      <c r="E6" s="19">
        <v>41</v>
      </c>
      <c r="F6" s="19">
        <v>42</v>
      </c>
      <c r="G6" s="19">
        <v>1</v>
      </c>
      <c r="H6" s="19" t="s">
        <v>15</v>
      </c>
    </row>
    <row r="7" spans="1:8">
      <c r="A7" s="19">
        <v>40</v>
      </c>
      <c r="B7" s="19">
        <v>40</v>
      </c>
      <c r="C7" s="19">
        <v>40</v>
      </c>
      <c r="D7" s="19">
        <v>47</v>
      </c>
      <c r="E7" s="19">
        <v>41</v>
      </c>
      <c r="F7" s="19">
        <v>48</v>
      </c>
      <c r="G7" s="19">
        <v>1</v>
      </c>
      <c r="H7" s="19" t="s">
        <v>15</v>
      </c>
    </row>
    <row r="8" spans="1:8">
      <c r="A8" s="19">
        <v>48</v>
      </c>
      <c r="B8" s="19">
        <v>41</v>
      </c>
      <c r="C8" s="19">
        <v>48</v>
      </c>
      <c r="D8" s="19">
        <v>61</v>
      </c>
      <c r="E8" s="19">
        <v>41</v>
      </c>
      <c r="F8" s="19">
        <v>39</v>
      </c>
      <c r="G8" s="19">
        <v>2</v>
      </c>
      <c r="H8" s="19" t="s">
        <v>17</v>
      </c>
    </row>
    <row r="9" spans="1:8">
      <c r="A9" s="19">
        <v>52</v>
      </c>
      <c r="B9" s="19">
        <v>42</v>
      </c>
      <c r="C9" s="19">
        <v>52</v>
      </c>
      <c r="D9" s="19">
        <v>49</v>
      </c>
      <c r="E9" s="19">
        <v>42</v>
      </c>
      <c r="F9" s="19">
        <v>45</v>
      </c>
      <c r="G9" s="19">
        <v>2</v>
      </c>
      <c r="H9" s="19" t="s">
        <v>17</v>
      </c>
    </row>
    <row r="10" spans="1:8">
      <c r="A10" s="19">
        <v>48</v>
      </c>
      <c r="B10" s="19">
        <v>40</v>
      </c>
      <c r="C10" s="19">
        <v>48</v>
      </c>
      <c r="D10" s="19">
        <v>52</v>
      </c>
      <c r="E10" s="19">
        <v>42</v>
      </c>
      <c r="F10" s="19">
        <v>42</v>
      </c>
      <c r="G10" s="19">
        <v>2</v>
      </c>
      <c r="H10" s="19" t="s">
        <v>17</v>
      </c>
    </row>
    <row r="11" spans="1:8">
      <c r="A11" s="19">
        <v>60</v>
      </c>
      <c r="B11" s="19">
        <v>41</v>
      </c>
      <c r="C11" s="19">
        <v>60</v>
      </c>
      <c r="D11" s="19">
        <v>57</v>
      </c>
      <c r="E11" s="19">
        <v>43</v>
      </c>
      <c r="F11" s="19">
        <v>45</v>
      </c>
      <c r="G11" s="19">
        <v>2</v>
      </c>
      <c r="H11" s="19" t="s">
        <v>17</v>
      </c>
    </row>
    <row r="12" spans="1:8">
      <c r="A12" s="19">
        <v>53</v>
      </c>
      <c r="B12" s="19">
        <v>41</v>
      </c>
      <c r="C12" s="19">
        <v>53</v>
      </c>
      <c r="D12" s="19">
        <v>55</v>
      </c>
      <c r="E12" s="19">
        <v>44</v>
      </c>
      <c r="F12" s="19">
        <v>45</v>
      </c>
      <c r="G12" s="19">
        <v>2</v>
      </c>
      <c r="H12" s="19" t="s">
        <v>17</v>
      </c>
    </row>
    <row r="13" spans="1:8">
      <c r="A13" s="19">
        <v>47</v>
      </c>
      <c r="B13" s="19">
        <v>42</v>
      </c>
      <c r="C13" s="19">
        <v>47</v>
      </c>
      <c r="D13" s="19">
        <v>48</v>
      </c>
      <c r="E13" s="19">
        <v>45</v>
      </c>
      <c r="F13" s="19">
        <v>46</v>
      </c>
      <c r="G13" s="19">
        <v>3</v>
      </c>
      <c r="H13" s="19" t="s">
        <v>15</v>
      </c>
    </row>
    <row r="14" spans="1:8">
      <c r="A14" s="19">
        <v>54</v>
      </c>
      <c r="B14" s="19">
        <v>42</v>
      </c>
      <c r="C14" s="19">
        <v>54</v>
      </c>
      <c r="D14" s="19">
        <v>39</v>
      </c>
      <c r="E14" s="19">
        <v>45</v>
      </c>
      <c r="F14" s="19">
        <v>47</v>
      </c>
      <c r="G14" s="19">
        <v>3</v>
      </c>
      <c r="H14" s="19" t="s">
        <v>15</v>
      </c>
    </row>
    <row r="15" spans="1:8">
      <c r="A15" s="19">
        <v>56</v>
      </c>
      <c r="B15" s="19">
        <v>42</v>
      </c>
      <c r="C15" s="19">
        <v>56</v>
      </c>
      <c r="D15" s="19">
        <v>40</v>
      </c>
      <c r="E15" s="19">
        <v>45</v>
      </c>
      <c r="F15" s="19">
        <v>49</v>
      </c>
      <c r="G15" s="19">
        <v>3</v>
      </c>
      <c r="H15" s="19" t="s">
        <v>15</v>
      </c>
    </row>
    <row r="16" spans="1:8">
      <c r="A16" s="19">
        <v>51</v>
      </c>
      <c r="B16" s="19">
        <v>42</v>
      </c>
      <c r="C16" s="19">
        <v>51</v>
      </c>
      <c r="D16" s="19">
        <v>40</v>
      </c>
      <c r="E16" s="19">
        <v>47</v>
      </c>
      <c r="F16" s="19">
        <v>47</v>
      </c>
      <c r="G16" s="19">
        <v>3</v>
      </c>
      <c r="H16" s="19" t="s">
        <v>15</v>
      </c>
    </row>
    <row r="17" spans="1:8">
      <c r="A17" s="19">
        <v>54</v>
      </c>
      <c r="B17" s="19">
        <v>42</v>
      </c>
      <c r="C17" s="19">
        <v>54</v>
      </c>
      <c r="D17" s="19">
        <v>47</v>
      </c>
      <c r="E17" s="19">
        <v>47</v>
      </c>
      <c r="F17" s="19">
        <v>40</v>
      </c>
      <c r="G17" s="19">
        <v>3</v>
      </c>
      <c r="H17" s="19" t="s">
        <v>15</v>
      </c>
    </row>
    <row r="18" spans="1:8">
      <c r="A18" s="19">
        <v>40</v>
      </c>
      <c r="B18" s="19">
        <v>43</v>
      </c>
      <c r="C18" s="19">
        <v>40</v>
      </c>
      <c r="D18" s="19">
        <v>57</v>
      </c>
      <c r="E18" s="19">
        <v>47</v>
      </c>
      <c r="F18" s="19">
        <v>42</v>
      </c>
      <c r="G18" s="19">
        <v>4</v>
      </c>
      <c r="H18" s="19" t="s">
        <v>17</v>
      </c>
    </row>
    <row r="19" spans="1:8">
      <c r="A19" s="19">
        <v>54</v>
      </c>
      <c r="B19" s="19">
        <v>44</v>
      </c>
      <c r="C19" s="19">
        <v>54</v>
      </c>
      <c r="D19" s="19">
        <v>51</v>
      </c>
      <c r="E19" s="19">
        <v>47</v>
      </c>
      <c r="F19" s="19">
        <v>47</v>
      </c>
      <c r="G19" s="19">
        <v>4</v>
      </c>
      <c r="H19" s="19" t="s">
        <v>17</v>
      </c>
    </row>
    <row r="20" spans="1:8">
      <c r="A20" s="19">
        <v>48</v>
      </c>
      <c r="B20" s="19">
        <v>42</v>
      </c>
      <c r="C20" s="19">
        <v>48</v>
      </c>
      <c r="D20" s="19">
        <v>53</v>
      </c>
      <c r="E20" s="19">
        <v>48</v>
      </c>
      <c r="F20" s="19">
        <v>48</v>
      </c>
      <c r="G20" s="19">
        <v>4</v>
      </c>
      <c r="H20" s="19" t="s">
        <v>17</v>
      </c>
    </row>
    <row r="21" spans="1:8">
      <c r="A21" s="19">
        <v>45</v>
      </c>
      <c r="B21" s="19">
        <v>43</v>
      </c>
      <c r="C21" s="19">
        <v>45</v>
      </c>
      <c r="D21" s="19">
        <v>57</v>
      </c>
      <c r="E21" s="19">
        <v>48</v>
      </c>
      <c r="F21" s="19">
        <v>48</v>
      </c>
      <c r="G21" s="19">
        <v>4</v>
      </c>
      <c r="H21" s="19" t="s">
        <v>17</v>
      </c>
    </row>
    <row r="22" spans="1:8">
      <c r="A22" s="19">
        <v>59</v>
      </c>
      <c r="B22" s="19">
        <v>43</v>
      </c>
      <c r="C22" s="19">
        <v>59</v>
      </c>
      <c r="D22" s="19">
        <v>51</v>
      </c>
      <c r="E22" s="19">
        <v>49</v>
      </c>
      <c r="F22" s="19">
        <v>40</v>
      </c>
      <c r="G22" s="19">
        <v>4</v>
      </c>
      <c r="H22" s="19" t="s">
        <v>17</v>
      </c>
    </row>
    <row r="23" spans="1:8">
      <c r="A23" s="19">
        <v>47</v>
      </c>
      <c r="B23" s="19">
        <v>44</v>
      </c>
      <c r="C23" s="19">
        <v>47</v>
      </c>
      <c r="D23" s="19">
        <v>48</v>
      </c>
      <c r="E23" s="19">
        <v>48</v>
      </c>
      <c r="F23" s="19">
        <v>44</v>
      </c>
      <c r="G23" s="19">
        <v>5</v>
      </c>
      <c r="H23" s="19" t="s">
        <v>15</v>
      </c>
    </row>
    <row r="24" spans="1:8">
      <c r="A24" s="19">
        <v>48</v>
      </c>
      <c r="B24" s="19">
        <v>44</v>
      </c>
      <c r="C24" s="19">
        <v>48</v>
      </c>
      <c r="D24" s="19">
        <v>41</v>
      </c>
      <c r="E24" s="19">
        <v>48</v>
      </c>
      <c r="F24" s="19">
        <v>51</v>
      </c>
      <c r="G24" s="19">
        <v>5</v>
      </c>
      <c r="H24" s="19" t="s">
        <v>15</v>
      </c>
    </row>
    <row r="25" spans="1:8">
      <c r="A25" s="19">
        <v>51</v>
      </c>
      <c r="B25" s="19">
        <v>45</v>
      </c>
      <c r="C25" s="19">
        <v>51</v>
      </c>
      <c r="D25" s="19">
        <v>49</v>
      </c>
      <c r="E25" s="19">
        <v>49</v>
      </c>
      <c r="F25" s="19">
        <v>39</v>
      </c>
      <c r="G25" s="19">
        <v>5</v>
      </c>
      <c r="H25" s="19" t="s">
        <v>15</v>
      </c>
    </row>
    <row r="26" spans="1:8">
      <c r="A26" s="19">
        <v>54</v>
      </c>
      <c r="B26" s="19">
        <v>45</v>
      </c>
      <c r="C26" s="19">
        <v>54</v>
      </c>
      <c r="D26" s="19">
        <v>49</v>
      </c>
      <c r="E26" s="19">
        <v>49</v>
      </c>
      <c r="F26" s="19">
        <v>49</v>
      </c>
      <c r="G26" s="19">
        <v>5</v>
      </c>
      <c r="H26" s="19" t="s">
        <v>15</v>
      </c>
    </row>
    <row r="27" spans="1:8">
      <c r="A27" s="19">
        <v>54</v>
      </c>
      <c r="B27" s="19">
        <v>45</v>
      </c>
      <c r="C27" s="19">
        <v>54</v>
      </c>
      <c r="D27" s="19">
        <v>47</v>
      </c>
      <c r="E27" s="19">
        <v>49</v>
      </c>
      <c r="F27" s="19">
        <v>46</v>
      </c>
      <c r="G27" s="19">
        <v>5</v>
      </c>
      <c r="H27" s="19" t="s">
        <v>15</v>
      </c>
    </row>
    <row r="28" spans="1:8">
      <c r="A28" s="19">
        <v>45</v>
      </c>
      <c r="B28" s="19">
        <v>44</v>
      </c>
      <c r="C28" s="19">
        <v>45</v>
      </c>
      <c r="D28" s="19">
        <v>55</v>
      </c>
      <c r="E28" s="19">
        <v>49</v>
      </c>
      <c r="F28" s="19">
        <v>48</v>
      </c>
      <c r="G28" s="19">
        <v>6</v>
      </c>
      <c r="H28" s="19" t="s">
        <v>17</v>
      </c>
    </row>
    <row r="29" spans="1:8">
      <c r="A29" s="19">
        <v>42</v>
      </c>
      <c r="B29" s="19">
        <v>45</v>
      </c>
      <c r="C29" s="19">
        <v>56</v>
      </c>
      <c r="D29" s="19">
        <v>54</v>
      </c>
      <c r="E29" s="19">
        <v>49</v>
      </c>
      <c r="F29" s="19">
        <v>48</v>
      </c>
      <c r="G29" s="19">
        <v>6</v>
      </c>
      <c r="H29" s="19" t="s">
        <v>17</v>
      </c>
    </row>
    <row r="30" spans="1:8">
      <c r="A30" s="19">
        <v>46</v>
      </c>
      <c r="B30" s="19">
        <v>45</v>
      </c>
      <c r="C30" s="19">
        <v>46</v>
      </c>
      <c r="D30" s="19">
        <v>52</v>
      </c>
      <c r="E30" s="19">
        <v>51</v>
      </c>
      <c r="F30" s="19">
        <v>49</v>
      </c>
      <c r="G30" s="19">
        <v>6</v>
      </c>
      <c r="H30" s="19" t="s">
        <v>17</v>
      </c>
    </row>
    <row r="31" spans="1:8">
      <c r="A31" s="19">
        <v>53</v>
      </c>
      <c r="B31" s="19">
        <v>46</v>
      </c>
      <c r="C31" s="19">
        <v>53</v>
      </c>
      <c r="D31" s="19">
        <v>52</v>
      </c>
      <c r="E31" s="19">
        <v>51</v>
      </c>
      <c r="F31" s="19">
        <v>45</v>
      </c>
      <c r="G31" s="19">
        <v>6</v>
      </c>
      <c r="H31" s="19" t="s">
        <v>17</v>
      </c>
    </row>
    <row r="32" spans="1:8">
      <c r="A32" s="19">
        <v>55</v>
      </c>
      <c r="B32" s="19">
        <v>46</v>
      </c>
      <c r="C32" s="19">
        <v>55</v>
      </c>
      <c r="D32" s="19">
        <v>60</v>
      </c>
      <c r="E32" s="19">
        <v>51</v>
      </c>
      <c r="F32" s="19">
        <v>42</v>
      </c>
      <c r="G32" s="19">
        <v>6</v>
      </c>
      <c r="H32" s="19" t="s">
        <v>17</v>
      </c>
    </row>
    <row r="33" spans="1:8">
      <c r="A33" s="19">
        <v>46</v>
      </c>
      <c r="B33" s="19">
        <v>45</v>
      </c>
      <c r="C33" s="19">
        <v>46</v>
      </c>
      <c r="D33" s="19">
        <v>48</v>
      </c>
      <c r="E33" s="19">
        <v>52</v>
      </c>
      <c r="F33" s="19">
        <v>49</v>
      </c>
      <c r="G33" s="19">
        <v>7</v>
      </c>
      <c r="H33" s="19" t="s">
        <v>15</v>
      </c>
    </row>
    <row r="34" spans="1:8">
      <c r="A34" s="19">
        <v>57</v>
      </c>
      <c r="B34" s="19">
        <v>45</v>
      </c>
      <c r="C34" s="19">
        <v>57</v>
      </c>
      <c r="D34" s="19">
        <v>42</v>
      </c>
      <c r="E34" s="19">
        <v>52</v>
      </c>
      <c r="F34" s="19">
        <v>42</v>
      </c>
      <c r="G34" s="19">
        <v>7</v>
      </c>
      <c r="H34" s="19" t="s">
        <v>15</v>
      </c>
    </row>
    <row r="35" spans="1:8">
      <c r="A35" s="19">
        <v>39</v>
      </c>
      <c r="B35" s="19">
        <v>46</v>
      </c>
      <c r="C35" s="19">
        <v>39</v>
      </c>
      <c r="D35" s="19">
        <v>47</v>
      </c>
      <c r="E35" s="19">
        <v>52</v>
      </c>
      <c r="F35" s="19">
        <v>48</v>
      </c>
      <c r="G35" s="19">
        <v>7</v>
      </c>
      <c r="H35" s="19" t="s">
        <v>15</v>
      </c>
    </row>
    <row r="36" spans="1:8">
      <c r="A36" s="19">
        <v>51</v>
      </c>
      <c r="B36" s="19">
        <v>47</v>
      </c>
      <c r="C36" s="19">
        <v>51</v>
      </c>
      <c r="D36" s="19">
        <v>42</v>
      </c>
      <c r="E36" s="19">
        <v>52</v>
      </c>
      <c r="F36" s="19">
        <v>43</v>
      </c>
      <c r="G36" s="19">
        <v>7</v>
      </c>
      <c r="H36" s="19" t="s">
        <v>15</v>
      </c>
    </row>
    <row r="37" spans="1:8">
      <c r="A37" s="19">
        <v>47</v>
      </c>
      <c r="B37" s="19">
        <v>47</v>
      </c>
      <c r="C37" s="19">
        <v>47</v>
      </c>
      <c r="D37" s="19">
        <v>42</v>
      </c>
      <c r="E37" s="19">
        <v>52</v>
      </c>
      <c r="F37" s="19">
        <v>49</v>
      </c>
      <c r="G37" s="19">
        <v>7</v>
      </c>
      <c r="H37" s="19" t="s">
        <v>15</v>
      </c>
    </row>
    <row r="38" spans="1:8">
      <c r="A38" s="19">
        <v>59</v>
      </c>
      <c r="B38" s="19">
        <v>45</v>
      </c>
      <c r="C38" s="19">
        <v>59</v>
      </c>
      <c r="D38" s="19">
        <v>55</v>
      </c>
      <c r="E38" s="19">
        <v>53</v>
      </c>
      <c r="F38" s="19">
        <v>45</v>
      </c>
      <c r="G38" s="19">
        <v>8</v>
      </c>
      <c r="H38" s="19" t="s">
        <v>17</v>
      </c>
    </row>
    <row r="39" spans="1:8">
      <c r="A39" s="19">
        <v>64</v>
      </c>
      <c r="B39" s="19">
        <v>46</v>
      </c>
      <c r="C39" s="19">
        <v>43</v>
      </c>
      <c r="D39" s="19">
        <v>54</v>
      </c>
      <c r="E39" s="19">
        <v>54</v>
      </c>
      <c r="F39" s="19">
        <v>48</v>
      </c>
      <c r="G39" s="19">
        <v>8</v>
      </c>
      <c r="H39" s="19" t="s">
        <v>17</v>
      </c>
    </row>
    <row r="40" spans="1:8">
      <c r="A40" s="19">
        <v>48</v>
      </c>
      <c r="B40" s="19">
        <v>47</v>
      </c>
      <c r="C40" s="19">
        <v>48</v>
      </c>
      <c r="D40" s="19">
        <v>52</v>
      </c>
      <c r="E40" s="19">
        <v>53</v>
      </c>
      <c r="F40" s="19">
        <v>48</v>
      </c>
      <c r="G40" s="19">
        <v>8</v>
      </c>
      <c r="H40" s="19" t="s">
        <v>17</v>
      </c>
    </row>
    <row r="41" spans="1:8">
      <c r="A41" s="19">
        <v>50</v>
      </c>
      <c r="B41" s="19">
        <v>47</v>
      </c>
      <c r="C41" s="19">
        <v>50</v>
      </c>
      <c r="D41" s="19">
        <v>52</v>
      </c>
      <c r="E41" s="19">
        <v>53</v>
      </c>
      <c r="F41" s="19">
        <v>46</v>
      </c>
      <c r="G41" s="19">
        <v>8</v>
      </c>
      <c r="H41" s="19" t="s">
        <v>17</v>
      </c>
    </row>
    <row r="42" spans="1:8">
      <c r="A42" s="19">
        <v>50</v>
      </c>
      <c r="B42" s="19">
        <v>48</v>
      </c>
      <c r="C42" s="19">
        <v>50</v>
      </c>
      <c r="D42" s="19">
        <v>55</v>
      </c>
      <c r="E42" s="19">
        <v>54</v>
      </c>
      <c r="F42" s="19">
        <v>45</v>
      </c>
      <c r="G42" s="19">
        <v>8</v>
      </c>
      <c r="H42" s="19" t="s">
        <v>17</v>
      </c>
    </row>
    <row r="43" spans="1:8">
      <c r="A43" s="19">
        <v>43</v>
      </c>
      <c r="B43" s="19">
        <v>46</v>
      </c>
      <c r="C43" s="19">
        <v>46</v>
      </c>
      <c r="D43" s="19">
        <v>44</v>
      </c>
      <c r="E43" s="19">
        <v>57</v>
      </c>
      <c r="F43" s="19">
        <v>42</v>
      </c>
      <c r="G43" s="19">
        <v>9</v>
      </c>
      <c r="H43" s="19" t="s">
        <v>15</v>
      </c>
    </row>
    <row r="44" spans="1:8">
      <c r="A44" s="19">
        <v>46</v>
      </c>
      <c r="B44" s="19">
        <v>47</v>
      </c>
      <c r="C44" s="19">
        <v>53</v>
      </c>
      <c r="D44" s="19">
        <v>47</v>
      </c>
      <c r="E44" s="19">
        <v>55</v>
      </c>
      <c r="F44" s="19">
        <v>49</v>
      </c>
      <c r="G44" s="19">
        <v>9</v>
      </c>
      <c r="H44" s="19" t="s">
        <v>15</v>
      </c>
    </row>
    <row r="45" spans="1:8">
      <c r="A45" s="19">
        <v>60</v>
      </c>
      <c r="B45" s="19">
        <v>48</v>
      </c>
      <c r="C45" s="19">
        <v>60</v>
      </c>
      <c r="D45" s="19">
        <v>43</v>
      </c>
      <c r="E45" s="19">
        <v>53</v>
      </c>
      <c r="F45" s="19">
        <v>40</v>
      </c>
      <c r="G45" s="19">
        <v>9</v>
      </c>
      <c r="H45" s="19" t="s">
        <v>15</v>
      </c>
    </row>
    <row r="46" spans="1:8">
      <c r="A46" s="19">
        <v>51</v>
      </c>
      <c r="B46" s="19">
        <v>48</v>
      </c>
      <c r="C46" s="19">
        <v>51</v>
      </c>
      <c r="D46" s="19">
        <v>48</v>
      </c>
      <c r="E46" s="19">
        <v>55</v>
      </c>
      <c r="F46" s="19">
        <v>41</v>
      </c>
      <c r="G46" s="19">
        <v>9</v>
      </c>
      <c r="H46" s="19" t="s">
        <v>15</v>
      </c>
    </row>
    <row r="47" spans="1:8">
      <c r="A47" s="19">
        <v>61</v>
      </c>
      <c r="B47" s="19">
        <v>48</v>
      </c>
      <c r="C47" s="19">
        <v>49</v>
      </c>
      <c r="D47" s="19">
        <v>41</v>
      </c>
      <c r="E47" s="19">
        <v>55</v>
      </c>
      <c r="F47" s="19">
        <v>46</v>
      </c>
      <c r="G47" s="19">
        <v>9</v>
      </c>
      <c r="H47" s="19" t="s">
        <v>15</v>
      </c>
    </row>
    <row r="48" spans="1:8">
      <c r="A48" s="19">
        <v>53</v>
      </c>
      <c r="B48" s="19">
        <v>47</v>
      </c>
      <c r="C48" s="19">
        <v>48</v>
      </c>
      <c r="D48" s="19">
        <v>55</v>
      </c>
      <c r="E48" s="19">
        <v>57</v>
      </c>
      <c r="F48" s="19">
        <v>43</v>
      </c>
      <c r="G48" s="19">
        <v>10</v>
      </c>
      <c r="H48" s="19" t="s">
        <v>17</v>
      </c>
    </row>
    <row r="49" spans="1:8">
      <c r="A49" s="19">
        <v>48</v>
      </c>
      <c r="B49" s="19">
        <v>47</v>
      </c>
      <c r="C49" s="19">
        <v>55</v>
      </c>
      <c r="D49" s="19">
        <v>52</v>
      </c>
      <c r="E49" s="19">
        <v>61</v>
      </c>
      <c r="F49" s="19">
        <v>45</v>
      </c>
      <c r="G49" s="19">
        <v>10</v>
      </c>
      <c r="H49" s="19" t="s">
        <v>17</v>
      </c>
    </row>
    <row r="50" spans="1:8">
      <c r="A50" s="19">
        <v>49</v>
      </c>
      <c r="B50" s="19">
        <v>48</v>
      </c>
      <c r="C50" s="19">
        <v>52</v>
      </c>
      <c r="D50" s="19">
        <v>55</v>
      </c>
      <c r="E50" s="19">
        <v>55</v>
      </c>
      <c r="F50" s="19">
        <v>43</v>
      </c>
      <c r="G50" s="19">
        <v>10</v>
      </c>
      <c r="H50" s="19" t="s">
        <v>17</v>
      </c>
    </row>
    <row r="51" spans="1:8">
      <c r="A51" s="19">
        <v>52</v>
      </c>
      <c r="B51" s="19">
        <v>48</v>
      </c>
      <c r="C51" s="19">
        <v>41</v>
      </c>
      <c r="D51" s="19">
        <v>55</v>
      </c>
      <c r="E51" s="19">
        <v>61</v>
      </c>
      <c r="F51" s="19">
        <v>49</v>
      </c>
      <c r="G51" s="19">
        <v>10</v>
      </c>
      <c r="H51" s="19" t="s">
        <v>17</v>
      </c>
    </row>
    <row r="52" spans="1:8">
      <c r="A52" s="19">
        <v>41</v>
      </c>
      <c r="B52" s="19">
        <v>48</v>
      </c>
      <c r="C52" s="19">
        <v>58</v>
      </c>
      <c r="D52" s="19">
        <v>52</v>
      </c>
      <c r="E52" s="19">
        <v>55</v>
      </c>
      <c r="F52" s="19">
        <v>47</v>
      </c>
      <c r="G52" s="19">
        <v>10</v>
      </c>
      <c r="H52" s="19" t="s">
        <v>17</v>
      </c>
    </row>
    <row r="53" spans="1:8">
      <c r="A53" s="19">
        <v>55</v>
      </c>
      <c r="B53" s="19">
        <v>48</v>
      </c>
      <c r="C53" s="19">
        <v>55</v>
      </c>
      <c r="D53" s="19">
        <v>48</v>
      </c>
      <c r="E53" s="19">
        <v>43</v>
      </c>
      <c r="F53" s="19">
        <v>46</v>
      </c>
      <c r="G53" s="19">
        <v>11</v>
      </c>
      <c r="H53" s="19" t="s">
        <v>15</v>
      </c>
    </row>
    <row r="54" spans="1:8">
      <c r="A54" s="19">
        <v>55</v>
      </c>
      <c r="B54" s="19">
        <v>48</v>
      </c>
      <c r="C54" s="19">
        <v>48</v>
      </c>
      <c r="D54" s="19">
        <v>43</v>
      </c>
      <c r="E54" s="19">
        <v>42</v>
      </c>
      <c r="F54" s="19">
        <v>47</v>
      </c>
      <c r="G54" s="19">
        <v>11</v>
      </c>
      <c r="H54" s="19" t="s">
        <v>15</v>
      </c>
    </row>
    <row r="55" spans="1:8">
      <c r="A55" s="19">
        <v>58</v>
      </c>
      <c r="B55" s="19">
        <v>49</v>
      </c>
      <c r="C55" s="19">
        <v>55</v>
      </c>
      <c r="D55" s="19">
        <v>49</v>
      </c>
      <c r="E55" s="19">
        <v>39</v>
      </c>
      <c r="F55" s="19">
        <v>48</v>
      </c>
      <c r="G55" s="19">
        <v>11</v>
      </c>
      <c r="H55" s="19" t="s">
        <v>15</v>
      </c>
    </row>
    <row r="56" spans="1:8">
      <c r="A56" s="19">
        <v>55</v>
      </c>
      <c r="B56" s="19">
        <v>49</v>
      </c>
      <c r="C56" s="19">
        <v>50</v>
      </c>
      <c r="D56" s="19">
        <v>45</v>
      </c>
      <c r="E56" s="19">
        <v>42</v>
      </c>
      <c r="F56" s="19">
        <v>44</v>
      </c>
      <c r="G56" s="19">
        <v>11</v>
      </c>
      <c r="H56" s="19" t="s">
        <v>15</v>
      </c>
    </row>
    <row r="57" spans="1:8">
      <c r="A57" s="19">
        <v>50</v>
      </c>
      <c r="B57" s="19">
        <v>49</v>
      </c>
      <c r="C57" s="19">
        <v>43</v>
      </c>
      <c r="D57" s="19">
        <v>45</v>
      </c>
      <c r="E57" s="19">
        <v>43</v>
      </c>
      <c r="F57" s="19">
        <v>48</v>
      </c>
      <c r="G57" s="19">
        <v>11</v>
      </c>
      <c r="H57" s="19" t="s">
        <v>15</v>
      </c>
    </row>
    <row r="58" spans="1:8">
      <c r="A58" s="19">
        <v>48</v>
      </c>
      <c r="B58" s="19">
        <v>48</v>
      </c>
      <c r="C58" s="19">
        <v>51</v>
      </c>
      <c r="D58" s="19">
        <v>55</v>
      </c>
      <c r="E58" s="19">
        <v>45</v>
      </c>
      <c r="F58" s="19">
        <v>44</v>
      </c>
      <c r="G58" s="19">
        <v>12</v>
      </c>
      <c r="H58" s="19" t="s">
        <v>17</v>
      </c>
    </row>
    <row r="59" spans="1:8">
      <c r="A59" s="19">
        <v>51</v>
      </c>
      <c r="B59" s="19">
        <v>48</v>
      </c>
      <c r="C59" s="19">
        <v>53</v>
      </c>
      <c r="D59" s="19">
        <v>52</v>
      </c>
      <c r="E59" s="19">
        <v>44</v>
      </c>
      <c r="F59" s="19">
        <v>48</v>
      </c>
      <c r="G59" s="19">
        <v>12</v>
      </c>
      <c r="H59" s="19" t="s">
        <v>17</v>
      </c>
    </row>
    <row r="60" spans="1:8">
      <c r="A60" s="19">
        <v>61</v>
      </c>
      <c r="B60" s="19">
        <v>49</v>
      </c>
      <c r="C60" s="19">
        <v>57</v>
      </c>
      <c r="D60" s="19">
        <v>61</v>
      </c>
      <c r="E60" s="19">
        <v>45</v>
      </c>
      <c r="F60" s="19">
        <v>48</v>
      </c>
      <c r="G60" s="19">
        <v>12</v>
      </c>
      <c r="H60" s="19" t="s">
        <v>17</v>
      </c>
    </row>
    <row r="61" spans="1:8">
      <c r="A61" s="19">
        <v>43</v>
      </c>
      <c r="B61" s="19">
        <v>49</v>
      </c>
      <c r="C61" s="19">
        <v>48</v>
      </c>
      <c r="D61" s="19">
        <v>51</v>
      </c>
      <c r="E61" s="19">
        <v>42</v>
      </c>
      <c r="F61" s="19">
        <v>50</v>
      </c>
      <c r="G61" s="19">
        <v>12</v>
      </c>
      <c r="H61" s="19" t="s">
        <v>17</v>
      </c>
    </row>
    <row r="62" spans="1:8">
      <c r="A62" s="19">
        <v>57</v>
      </c>
      <c r="B62" s="19">
        <v>50</v>
      </c>
      <c r="C62" s="19">
        <v>53</v>
      </c>
      <c r="D62" s="19">
        <v>51</v>
      </c>
      <c r="E62" s="19">
        <v>46</v>
      </c>
      <c r="F62" s="19">
        <v>48</v>
      </c>
      <c r="G62" s="19">
        <v>12</v>
      </c>
      <c r="H62" s="19" t="s">
        <v>17</v>
      </c>
    </row>
    <row r="63" spans="1:8">
      <c r="A63" s="19">
        <v>53</v>
      </c>
      <c r="B63" s="19">
        <v>48</v>
      </c>
      <c r="C63" s="19">
        <v>48</v>
      </c>
      <c r="D63" s="19">
        <v>44</v>
      </c>
      <c r="E63" s="19">
        <v>47</v>
      </c>
      <c r="F63" s="19">
        <v>41</v>
      </c>
      <c r="G63" s="19">
        <v>13</v>
      </c>
      <c r="H63" s="19" t="s">
        <v>15</v>
      </c>
    </row>
    <row r="64" spans="1:8">
      <c r="A64" s="19">
        <v>48</v>
      </c>
      <c r="B64" s="19">
        <v>48</v>
      </c>
      <c r="C64" s="19">
        <v>52</v>
      </c>
      <c r="D64" s="19">
        <v>48</v>
      </c>
      <c r="E64" s="19">
        <v>46</v>
      </c>
      <c r="F64" s="19">
        <v>48</v>
      </c>
      <c r="G64" s="19">
        <v>13</v>
      </c>
      <c r="H64" s="19" t="s">
        <v>15</v>
      </c>
    </row>
    <row r="65" spans="1:8">
      <c r="A65" s="19">
        <v>48</v>
      </c>
      <c r="B65" s="19">
        <v>50</v>
      </c>
      <c r="C65" s="19">
        <v>52</v>
      </c>
      <c r="D65" s="19">
        <v>46</v>
      </c>
      <c r="E65" s="19">
        <v>46</v>
      </c>
      <c r="F65" s="19">
        <v>49</v>
      </c>
      <c r="G65" s="19">
        <v>13</v>
      </c>
      <c r="H65" s="19" t="s">
        <v>15</v>
      </c>
    </row>
    <row r="66" spans="1:8">
      <c r="A66" s="19">
        <v>53</v>
      </c>
      <c r="B66" s="19">
        <v>50</v>
      </c>
      <c r="C66" s="19">
        <v>49</v>
      </c>
      <c r="D66" s="19">
        <v>43</v>
      </c>
      <c r="E66" s="19">
        <v>47</v>
      </c>
      <c r="F66" s="19">
        <v>44</v>
      </c>
      <c r="G66" s="19">
        <v>13</v>
      </c>
      <c r="H66" s="19" t="s">
        <v>15</v>
      </c>
    </row>
    <row r="67" spans="1:8">
      <c r="A67" s="19">
        <v>52</v>
      </c>
      <c r="B67" s="19">
        <v>50</v>
      </c>
      <c r="C67" s="19">
        <v>48</v>
      </c>
      <c r="D67" s="19">
        <v>49</v>
      </c>
      <c r="E67" s="19">
        <v>48</v>
      </c>
      <c r="F67" s="19">
        <v>50</v>
      </c>
      <c r="G67" s="19">
        <v>13</v>
      </c>
      <c r="H67" s="19" t="s">
        <v>15</v>
      </c>
    </row>
    <row r="68" spans="1:8">
      <c r="A68" s="19">
        <v>39</v>
      </c>
      <c r="B68" s="19">
        <v>48</v>
      </c>
      <c r="C68" s="19">
        <v>48</v>
      </c>
      <c r="D68" s="19">
        <v>55</v>
      </c>
      <c r="E68" s="19">
        <v>48</v>
      </c>
      <c r="F68" s="19">
        <v>51</v>
      </c>
      <c r="G68" s="19">
        <v>14</v>
      </c>
      <c r="H68" s="19" t="s">
        <v>17</v>
      </c>
    </row>
    <row r="69" spans="1:8">
      <c r="A69" s="19">
        <v>48</v>
      </c>
      <c r="B69" s="19">
        <v>48</v>
      </c>
      <c r="C69" s="19">
        <v>42</v>
      </c>
      <c r="D69" s="19">
        <v>52</v>
      </c>
      <c r="E69" s="19">
        <v>48</v>
      </c>
      <c r="F69" s="19">
        <v>50</v>
      </c>
      <c r="G69" s="19">
        <v>14</v>
      </c>
      <c r="H69" s="19" t="s">
        <v>17</v>
      </c>
    </row>
    <row r="70" spans="1:8">
      <c r="A70" s="19">
        <v>49</v>
      </c>
      <c r="B70" s="19">
        <v>50</v>
      </c>
      <c r="C70" s="19">
        <v>54</v>
      </c>
      <c r="D70" s="19">
        <v>55</v>
      </c>
      <c r="E70" s="19">
        <v>48</v>
      </c>
      <c r="F70" s="19">
        <v>48</v>
      </c>
      <c r="G70" s="19">
        <v>14</v>
      </c>
      <c r="H70" s="19" t="s">
        <v>17</v>
      </c>
    </row>
    <row r="71" spans="1:8">
      <c r="A71" s="19">
        <v>48</v>
      </c>
      <c r="B71" s="19">
        <v>50</v>
      </c>
      <c r="C71" s="19">
        <v>55</v>
      </c>
      <c r="D71" s="19">
        <v>62</v>
      </c>
      <c r="E71" s="19">
        <v>48</v>
      </c>
      <c r="F71" s="19">
        <v>50</v>
      </c>
      <c r="G71" s="19">
        <v>14</v>
      </c>
      <c r="H71" s="19" t="s">
        <v>17</v>
      </c>
    </row>
    <row r="72" spans="1:8">
      <c r="A72" s="19">
        <v>54</v>
      </c>
      <c r="B72" s="19">
        <v>51</v>
      </c>
      <c r="C72" s="19">
        <v>49</v>
      </c>
      <c r="D72" s="19">
        <v>53</v>
      </c>
      <c r="E72" s="19">
        <v>50</v>
      </c>
      <c r="F72" s="19">
        <v>50</v>
      </c>
      <c r="G72" s="19">
        <v>14</v>
      </c>
      <c r="H72" s="19" t="s">
        <v>17</v>
      </c>
    </row>
    <row r="73" spans="1:8">
      <c r="A73" s="19">
        <v>42</v>
      </c>
      <c r="B73" s="19">
        <v>49</v>
      </c>
      <c r="C73" s="19">
        <v>57</v>
      </c>
      <c r="D73" s="19">
        <v>50</v>
      </c>
      <c r="E73" s="19">
        <v>49</v>
      </c>
      <c r="F73" s="19">
        <v>47</v>
      </c>
      <c r="G73" s="19">
        <v>15</v>
      </c>
      <c r="H73" s="19" t="s">
        <v>15</v>
      </c>
    </row>
    <row r="74" spans="1:8">
      <c r="A74" s="19">
        <v>57</v>
      </c>
      <c r="B74" s="19">
        <v>49</v>
      </c>
      <c r="C74" s="19">
        <v>42</v>
      </c>
      <c r="D74" s="19">
        <v>42</v>
      </c>
      <c r="E74" s="19">
        <v>50</v>
      </c>
      <c r="F74" s="19">
        <v>49</v>
      </c>
      <c r="G74" s="19">
        <v>15</v>
      </c>
      <c r="H74" s="19" t="s">
        <v>15</v>
      </c>
    </row>
    <row r="75" spans="1:8">
      <c r="A75" s="19">
        <v>62</v>
      </c>
      <c r="B75" s="19">
        <v>51</v>
      </c>
      <c r="C75" s="19">
        <v>45</v>
      </c>
      <c r="D75" s="19">
        <v>41</v>
      </c>
      <c r="E75" s="19">
        <v>50</v>
      </c>
      <c r="F75" s="19">
        <v>45</v>
      </c>
      <c r="G75" s="19">
        <v>15</v>
      </c>
      <c r="H75" s="19" t="s">
        <v>15</v>
      </c>
    </row>
    <row r="76" spans="1:8">
      <c r="A76" s="19">
        <v>55</v>
      </c>
      <c r="B76" s="19">
        <v>51</v>
      </c>
      <c r="C76" s="19">
        <v>59</v>
      </c>
      <c r="D76" s="19">
        <v>50</v>
      </c>
      <c r="E76" s="19">
        <v>50</v>
      </c>
      <c r="F76" s="19">
        <v>41</v>
      </c>
      <c r="G76" s="19">
        <v>15</v>
      </c>
      <c r="H76" s="19" t="s">
        <v>15</v>
      </c>
    </row>
    <row r="77" spans="1:8">
      <c r="A77" s="19">
        <v>49</v>
      </c>
      <c r="B77" s="19">
        <v>51</v>
      </c>
      <c r="C77" s="19">
        <v>47</v>
      </c>
      <c r="D77" s="19">
        <v>47</v>
      </c>
      <c r="E77" s="19">
        <v>51</v>
      </c>
      <c r="F77" s="19">
        <v>50</v>
      </c>
      <c r="G77" s="19">
        <v>15</v>
      </c>
      <c r="H77" s="19" t="s">
        <v>15</v>
      </c>
    </row>
    <row r="78" spans="1:8">
      <c r="A78" s="19">
        <v>56</v>
      </c>
      <c r="B78" s="19">
        <v>49</v>
      </c>
      <c r="C78" s="19">
        <v>52</v>
      </c>
      <c r="D78" s="19">
        <v>55</v>
      </c>
      <c r="E78" s="19">
        <v>51</v>
      </c>
      <c r="F78" s="19">
        <v>59</v>
      </c>
      <c r="G78" s="19">
        <v>16</v>
      </c>
      <c r="H78" s="19" t="s">
        <v>17</v>
      </c>
    </row>
    <row r="79" spans="1:8">
      <c r="A79" s="19">
        <v>52</v>
      </c>
      <c r="B79" s="19">
        <v>49</v>
      </c>
      <c r="C79" s="19">
        <v>50</v>
      </c>
      <c r="D79" s="19">
        <v>53</v>
      </c>
      <c r="E79" s="19">
        <v>51</v>
      </c>
      <c r="F79" s="19">
        <v>51</v>
      </c>
      <c r="G79" s="19">
        <v>16</v>
      </c>
      <c r="H79" s="19" t="s">
        <v>17</v>
      </c>
    </row>
    <row r="80" spans="1:8">
      <c r="A80" s="19">
        <v>45</v>
      </c>
      <c r="B80" s="19">
        <v>51</v>
      </c>
      <c r="C80" s="19">
        <v>52</v>
      </c>
      <c r="D80" s="19">
        <v>51</v>
      </c>
      <c r="E80" s="19">
        <v>51</v>
      </c>
      <c r="F80" s="19">
        <v>55</v>
      </c>
      <c r="G80" s="19">
        <v>16</v>
      </c>
      <c r="H80" s="19" t="s">
        <v>17</v>
      </c>
    </row>
    <row r="81" spans="1:8">
      <c r="A81" s="19">
        <v>59</v>
      </c>
      <c r="B81" s="19">
        <v>51</v>
      </c>
      <c r="C81" s="19">
        <v>46</v>
      </c>
      <c r="D81" s="19">
        <v>51</v>
      </c>
      <c r="E81" s="19">
        <v>52</v>
      </c>
      <c r="F81" s="19">
        <v>52</v>
      </c>
      <c r="G81" s="19">
        <v>16</v>
      </c>
      <c r="H81" s="19" t="s">
        <v>17</v>
      </c>
    </row>
    <row r="82" spans="1:8">
      <c r="A82" s="19">
        <v>47</v>
      </c>
      <c r="B82" s="19">
        <v>51</v>
      </c>
      <c r="C82" s="19">
        <v>41</v>
      </c>
      <c r="D82" s="19">
        <v>57</v>
      </c>
      <c r="E82" s="19">
        <v>52</v>
      </c>
      <c r="F82" s="19">
        <v>55</v>
      </c>
      <c r="G82" s="19">
        <v>16</v>
      </c>
      <c r="H82" s="19" t="s">
        <v>17</v>
      </c>
    </row>
    <row r="83" spans="1:8">
      <c r="A83" s="19">
        <v>50</v>
      </c>
      <c r="B83" s="19">
        <v>50</v>
      </c>
      <c r="C83" s="19">
        <v>41</v>
      </c>
      <c r="D83" s="19">
        <v>48</v>
      </c>
      <c r="E83" s="19">
        <v>54</v>
      </c>
      <c r="F83" s="19">
        <v>55</v>
      </c>
      <c r="G83" s="19">
        <v>17</v>
      </c>
      <c r="H83" s="19" t="s">
        <v>15</v>
      </c>
    </row>
    <row r="84" spans="1:8">
      <c r="A84" s="19">
        <v>41</v>
      </c>
      <c r="B84" s="19">
        <v>50</v>
      </c>
      <c r="C84" s="19">
        <v>50</v>
      </c>
      <c r="D84" s="19">
        <v>46</v>
      </c>
      <c r="E84" s="19">
        <v>52</v>
      </c>
      <c r="F84" s="19">
        <v>57</v>
      </c>
      <c r="G84" s="19">
        <v>17</v>
      </c>
      <c r="H84" s="19" t="s">
        <v>15</v>
      </c>
    </row>
    <row r="85" spans="1:8">
      <c r="A85" s="19">
        <v>52</v>
      </c>
      <c r="B85" s="19">
        <v>51</v>
      </c>
      <c r="C85" s="19">
        <v>52</v>
      </c>
      <c r="D85" s="19">
        <v>48</v>
      </c>
      <c r="E85" s="19">
        <v>52</v>
      </c>
      <c r="F85" s="19">
        <v>53</v>
      </c>
      <c r="G85" s="19">
        <v>17</v>
      </c>
      <c r="H85" s="19" t="s">
        <v>15</v>
      </c>
    </row>
    <row r="86" spans="1:8">
      <c r="A86" s="19">
        <v>46</v>
      </c>
      <c r="B86" s="19">
        <v>52</v>
      </c>
      <c r="C86" s="19">
        <v>52</v>
      </c>
      <c r="D86" s="19">
        <v>44</v>
      </c>
      <c r="E86" s="19">
        <v>52</v>
      </c>
      <c r="F86" s="19">
        <v>51</v>
      </c>
      <c r="G86" s="19">
        <v>17</v>
      </c>
      <c r="H86" s="19" t="s">
        <v>15</v>
      </c>
    </row>
    <row r="87" spans="1:8">
      <c r="A87" s="19">
        <v>41</v>
      </c>
      <c r="B87" s="19">
        <v>52</v>
      </c>
      <c r="C87" s="19">
        <v>50</v>
      </c>
      <c r="D87" s="19">
        <v>50</v>
      </c>
      <c r="E87" s="19">
        <v>52</v>
      </c>
      <c r="F87" s="19">
        <v>56</v>
      </c>
      <c r="G87" s="19">
        <v>17</v>
      </c>
      <c r="H87" s="19" t="s">
        <v>15</v>
      </c>
    </row>
    <row r="88" spans="1:8">
      <c r="A88" s="19">
        <v>50</v>
      </c>
      <c r="B88" s="19">
        <v>51</v>
      </c>
      <c r="C88" s="19">
        <v>61</v>
      </c>
      <c r="D88" s="19">
        <v>59</v>
      </c>
      <c r="E88" s="19">
        <v>55</v>
      </c>
      <c r="F88" s="19">
        <v>51</v>
      </c>
      <c r="G88" s="19">
        <v>18</v>
      </c>
      <c r="H88" s="19" t="s">
        <v>17</v>
      </c>
    </row>
    <row r="89" spans="1:8">
      <c r="A89" s="19">
        <v>51</v>
      </c>
      <c r="B89" s="19">
        <v>51</v>
      </c>
      <c r="C89" s="19">
        <v>64</v>
      </c>
      <c r="D89" s="19">
        <v>52</v>
      </c>
      <c r="E89" s="19">
        <v>55</v>
      </c>
      <c r="F89" s="19">
        <v>56</v>
      </c>
      <c r="G89" s="19">
        <v>18</v>
      </c>
      <c r="H89" s="19" t="s">
        <v>17</v>
      </c>
    </row>
    <row r="90" spans="1:8">
      <c r="A90" s="19">
        <v>52</v>
      </c>
      <c r="B90" s="19">
        <v>52</v>
      </c>
      <c r="C90" s="19">
        <v>61</v>
      </c>
      <c r="D90" s="19">
        <v>54</v>
      </c>
      <c r="E90" s="19">
        <v>54</v>
      </c>
      <c r="F90" s="19">
        <v>53</v>
      </c>
      <c r="G90" s="19">
        <v>18</v>
      </c>
      <c r="H90" s="19" t="s">
        <v>17</v>
      </c>
    </row>
    <row r="91" spans="1:8">
      <c r="A91" s="19">
        <v>52</v>
      </c>
      <c r="B91" s="19">
        <v>52</v>
      </c>
      <c r="C91" s="19">
        <v>62</v>
      </c>
      <c r="D91" s="19">
        <v>55</v>
      </c>
      <c r="E91" s="19">
        <v>54</v>
      </c>
      <c r="F91" s="19">
        <v>52</v>
      </c>
      <c r="G91" s="19">
        <v>18</v>
      </c>
      <c r="H91" s="19" t="s">
        <v>17</v>
      </c>
    </row>
    <row r="92" spans="1:8">
      <c r="A92" s="19">
        <v>50</v>
      </c>
      <c r="B92" s="19">
        <v>52</v>
      </c>
      <c r="C92" s="19">
        <v>61</v>
      </c>
      <c r="D92" s="19">
        <v>54</v>
      </c>
      <c r="E92" s="19">
        <v>55</v>
      </c>
      <c r="F92" s="19">
        <v>52</v>
      </c>
      <c r="G92" s="19">
        <v>18</v>
      </c>
      <c r="H92" s="19" t="s">
        <v>17</v>
      </c>
    </row>
    <row r="93" spans="1:8">
      <c r="A93" s="19">
        <v>49</v>
      </c>
      <c r="B93" s="19">
        <v>52</v>
      </c>
      <c r="C93" s="19">
        <v>51</v>
      </c>
      <c r="D93" s="19">
        <v>48</v>
      </c>
      <c r="E93" s="19">
        <v>56</v>
      </c>
      <c r="F93" s="19">
        <v>55</v>
      </c>
      <c r="G93" s="19">
        <v>19</v>
      </c>
      <c r="H93" s="19" t="s">
        <v>15</v>
      </c>
    </row>
    <row r="94" spans="1:8">
      <c r="A94" s="19">
        <v>55</v>
      </c>
      <c r="B94" s="19">
        <v>52</v>
      </c>
      <c r="C94" s="19">
        <v>49</v>
      </c>
      <c r="D94" s="19">
        <v>42</v>
      </c>
      <c r="E94" s="19">
        <v>58</v>
      </c>
      <c r="F94" s="19">
        <v>55</v>
      </c>
      <c r="G94" s="19">
        <v>19</v>
      </c>
      <c r="H94" s="19" t="s">
        <v>15</v>
      </c>
    </row>
    <row r="95" spans="1:8">
      <c r="A95" s="19">
        <v>42</v>
      </c>
      <c r="B95" s="19">
        <v>52</v>
      </c>
      <c r="C95" s="19">
        <v>42</v>
      </c>
      <c r="D95" s="19">
        <v>50</v>
      </c>
      <c r="E95" s="19">
        <v>55</v>
      </c>
      <c r="F95" s="19">
        <v>62</v>
      </c>
      <c r="G95" s="19">
        <v>19</v>
      </c>
      <c r="H95" s="19" t="s">
        <v>15</v>
      </c>
    </row>
    <row r="96" spans="1:8">
      <c r="A96" s="19">
        <v>51</v>
      </c>
      <c r="B96" s="19">
        <v>52</v>
      </c>
      <c r="C96" s="19">
        <v>51</v>
      </c>
      <c r="D96" s="19">
        <v>50</v>
      </c>
      <c r="E96" s="19">
        <v>56</v>
      </c>
      <c r="F96" s="19">
        <v>52</v>
      </c>
      <c r="G96" s="19">
        <v>19</v>
      </c>
      <c r="H96" s="19" t="s">
        <v>15</v>
      </c>
    </row>
    <row r="97" spans="1:8">
      <c r="A97" s="19">
        <v>48</v>
      </c>
      <c r="B97" s="19">
        <v>52</v>
      </c>
      <c r="C97" s="19">
        <v>48</v>
      </c>
      <c r="D97" s="19">
        <v>45</v>
      </c>
      <c r="E97" s="19">
        <v>56</v>
      </c>
      <c r="F97" s="19">
        <v>51</v>
      </c>
      <c r="G97" s="19">
        <v>19</v>
      </c>
      <c r="H97" s="19" t="s">
        <v>15</v>
      </c>
    </row>
    <row r="98" spans="1:8">
      <c r="A98" s="19">
        <v>49</v>
      </c>
      <c r="B98" s="19">
        <v>52</v>
      </c>
      <c r="C98" s="19">
        <v>55</v>
      </c>
      <c r="D98" s="19">
        <v>58</v>
      </c>
      <c r="E98" s="19">
        <v>59</v>
      </c>
      <c r="F98" s="19">
        <v>51</v>
      </c>
      <c r="G98" s="19">
        <v>20</v>
      </c>
      <c r="H98" s="19" t="s">
        <v>17</v>
      </c>
    </row>
    <row r="99" spans="1:8">
      <c r="A99" s="19">
        <v>44</v>
      </c>
      <c r="B99" s="19">
        <v>52</v>
      </c>
      <c r="C99" s="19">
        <v>49</v>
      </c>
      <c r="D99" s="19">
        <v>53</v>
      </c>
      <c r="E99" s="19">
        <v>59</v>
      </c>
      <c r="F99" s="19">
        <v>52</v>
      </c>
      <c r="G99" s="19">
        <v>20</v>
      </c>
      <c r="H99" s="19" t="s">
        <v>17</v>
      </c>
    </row>
    <row r="100" spans="1:8">
      <c r="A100" s="19">
        <v>46</v>
      </c>
      <c r="B100" s="19">
        <v>52</v>
      </c>
      <c r="C100" s="19">
        <v>46</v>
      </c>
      <c r="D100" s="19">
        <v>51</v>
      </c>
      <c r="E100" s="19">
        <v>57</v>
      </c>
      <c r="F100" s="19">
        <v>57</v>
      </c>
      <c r="G100" s="19">
        <v>20</v>
      </c>
      <c r="H100" s="19" t="s">
        <v>17</v>
      </c>
    </row>
    <row r="101" spans="1:8">
      <c r="A101" s="19">
        <v>53</v>
      </c>
      <c r="B101" s="19">
        <v>53</v>
      </c>
      <c r="C101" s="19">
        <v>53</v>
      </c>
      <c r="D101" s="19">
        <v>56</v>
      </c>
      <c r="E101" s="19">
        <v>59</v>
      </c>
      <c r="F101" s="19">
        <v>53</v>
      </c>
      <c r="G101" s="19">
        <v>20</v>
      </c>
      <c r="H101" s="19" t="s">
        <v>17</v>
      </c>
    </row>
    <row r="102" spans="1:8">
      <c r="A102" s="19">
        <v>55</v>
      </c>
      <c r="B102" s="19">
        <v>53</v>
      </c>
      <c r="C102" s="19">
        <v>55</v>
      </c>
      <c r="D102" s="19">
        <v>53</v>
      </c>
      <c r="E102" s="19">
        <v>57</v>
      </c>
      <c r="F102" s="19">
        <v>52</v>
      </c>
      <c r="G102" s="19">
        <v>20</v>
      </c>
      <c r="H102" s="19" t="s">
        <v>17</v>
      </c>
    </row>
    <row r="103" spans="1:8">
      <c r="A103" s="19">
        <v>55</v>
      </c>
      <c r="B103" s="19">
        <v>52</v>
      </c>
      <c r="C103" s="19">
        <v>44</v>
      </c>
      <c r="D103" s="19">
        <v>48</v>
      </c>
      <c r="E103" s="19">
        <v>40</v>
      </c>
      <c r="F103" s="19">
        <v>52</v>
      </c>
      <c r="G103" s="19">
        <v>21</v>
      </c>
      <c r="H103" s="19" t="s">
        <v>15</v>
      </c>
    </row>
    <row r="104" spans="1:8">
      <c r="A104" s="19">
        <v>59</v>
      </c>
      <c r="B104" s="19">
        <v>53</v>
      </c>
      <c r="C104" s="19">
        <v>55</v>
      </c>
      <c r="D104" s="19">
        <v>44</v>
      </c>
      <c r="E104" s="19">
        <v>42</v>
      </c>
      <c r="F104" s="19">
        <v>53</v>
      </c>
      <c r="G104" s="19">
        <v>21</v>
      </c>
      <c r="H104" s="19" t="s">
        <v>15</v>
      </c>
    </row>
    <row r="105" spans="1:8">
      <c r="A105" s="19">
        <v>52</v>
      </c>
      <c r="B105" s="19">
        <v>53</v>
      </c>
      <c r="C105" s="19">
        <v>52</v>
      </c>
      <c r="D105" s="19">
        <v>50</v>
      </c>
      <c r="E105" s="19">
        <v>40</v>
      </c>
      <c r="F105" s="19">
        <v>56</v>
      </c>
      <c r="G105" s="19">
        <v>21</v>
      </c>
      <c r="H105" s="19" t="s">
        <v>15</v>
      </c>
    </row>
    <row r="106" spans="1:8">
      <c r="A106" s="19">
        <v>42</v>
      </c>
      <c r="B106" s="19">
        <v>53</v>
      </c>
      <c r="C106" s="19">
        <v>42</v>
      </c>
      <c r="D106" s="19">
        <v>48</v>
      </c>
      <c r="E106" s="19">
        <v>42</v>
      </c>
      <c r="F106" s="19">
        <v>52</v>
      </c>
      <c r="G106" s="19">
        <v>21</v>
      </c>
      <c r="H106" s="19" t="s">
        <v>15</v>
      </c>
    </row>
    <row r="107" spans="1:8">
      <c r="A107" s="19">
        <v>40</v>
      </c>
      <c r="B107" s="19">
        <v>53</v>
      </c>
      <c r="C107" s="19">
        <v>40</v>
      </c>
      <c r="D107" s="19">
        <v>50</v>
      </c>
      <c r="E107" s="19">
        <v>45</v>
      </c>
      <c r="F107" s="19">
        <v>59</v>
      </c>
      <c r="G107" s="19">
        <v>21</v>
      </c>
      <c r="H107" s="19" t="s">
        <v>15</v>
      </c>
    </row>
    <row r="108" spans="1:8">
      <c r="A108" s="19">
        <v>48</v>
      </c>
      <c r="B108" s="19">
        <v>53</v>
      </c>
      <c r="C108" s="19">
        <v>59</v>
      </c>
      <c r="D108" s="19">
        <v>56</v>
      </c>
      <c r="E108" s="19">
        <v>44</v>
      </c>
      <c r="F108" s="19">
        <v>52</v>
      </c>
      <c r="G108" s="19">
        <v>22</v>
      </c>
      <c r="H108" s="19" t="s">
        <v>17</v>
      </c>
    </row>
    <row r="109" spans="1:8">
      <c r="A109" s="19">
        <v>47</v>
      </c>
      <c r="B109" s="19">
        <v>54</v>
      </c>
      <c r="C109" s="19">
        <v>48</v>
      </c>
      <c r="D109" s="19">
        <v>53</v>
      </c>
      <c r="E109" s="19">
        <v>44</v>
      </c>
      <c r="F109" s="19">
        <v>51</v>
      </c>
      <c r="G109" s="19">
        <v>22</v>
      </c>
      <c r="H109" s="19" t="s">
        <v>17</v>
      </c>
    </row>
    <row r="110" spans="1:8">
      <c r="A110" s="19">
        <v>45</v>
      </c>
      <c r="B110" s="19">
        <v>53</v>
      </c>
      <c r="C110" s="19">
        <v>45</v>
      </c>
      <c r="D110" s="19">
        <v>58</v>
      </c>
      <c r="E110" s="19">
        <v>45</v>
      </c>
      <c r="F110" s="19">
        <v>54</v>
      </c>
      <c r="G110" s="19">
        <v>22</v>
      </c>
      <c r="H110" s="19" t="s">
        <v>17</v>
      </c>
    </row>
    <row r="111" spans="1:8">
      <c r="A111" s="19">
        <v>49</v>
      </c>
      <c r="B111" s="19">
        <v>53</v>
      </c>
      <c r="C111" s="19">
        <v>49</v>
      </c>
      <c r="D111" s="19">
        <v>56</v>
      </c>
      <c r="E111" s="19">
        <v>46</v>
      </c>
      <c r="F111" s="19">
        <v>55</v>
      </c>
      <c r="G111" s="19">
        <v>22</v>
      </c>
      <c r="H111" s="19" t="s">
        <v>17</v>
      </c>
    </row>
    <row r="112" spans="1:8">
      <c r="A112" s="19">
        <v>48</v>
      </c>
      <c r="B112" s="19">
        <v>54</v>
      </c>
      <c r="C112" s="19">
        <v>48</v>
      </c>
      <c r="D112" s="19">
        <v>56</v>
      </c>
      <c r="E112" s="19">
        <v>46</v>
      </c>
      <c r="F112" s="19">
        <v>54</v>
      </c>
      <c r="G112" s="19">
        <v>22</v>
      </c>
      <c r="H112" s="19" t="s">
        <v>17</v>
      </c>
    </row>
    <row r="113" spans="1:8">
      <c r="A113" s="19">
        <v>52</v>
      </c>
      <c r="B113" s="19">
        <v>54</v>
      </c>
      <c r="C113" s="19">
        <v>47</v>
      </c>
      <c r="D113" s="19">
        <v>42</v>
      </c>
      <c r="E113" s="19">
        <v>45</v>
      </c>
      <c r="F113" s="19">
        <v>61</v>
      </c>
      <c r="G113" s="19">
        <v>23</v>
      </c>
      <c r="H113" s="19" t="s">
        <v>15</v>
      </c>
    </row>
    <row r="114" spans="1:8">
      <c r="A114" s="19">
        <v>45</v>
      </c>
      <c r="B114" s="19">
        <v>55</v>
      </c>
      <c r="C114" s="19">
        <v>52</v>
      </c>
      <c r="D114" s="19">
        <v>45</v>
      </c>
      <c r="E114" s="19">
        <v>47</v>
      </c>
      <c r="F114" s="19">
        <v>56</v>
      </c>
      <c r="G114" s="19">
        <v>23</v>
      </c>
      <c r="H114" s="19" t="s">
        <v>15</v>
      </c>
    </row>
    <row r="115" spans="1:8">
      <c r="A115" s="19">
        <v>53</v>
      </c>
      <c r="B115" s="19">
        <v>54</v>
      </c>
      <c r="C115" s="19">
        <v>53</v>
      </c>
      <c r="D115" s="19">
        <v>45</v>
      </c>
      <c r="E115" s="19">
        <v>48</v>
      </c>
      <c r="F115" s="19">
        <v>57</v>
      </c>
      <c r="G115" s="19">
        <v>23</v>
      </c>
      <c r="H115" s="19" t="s">
        <v>15</v>
      </c>
    </row>
    <row r="116" spans="1:8">
      <c r="A116" s="19">
        <v>55</v>
      </c>
      <c r="B116" s="19">
        <v>54</v>
      </c>
      <c r="C116" s="19">
        <v>55</v>
      </c>
      <c r="D116" s="19">
        <v>46</v>
      </c>
      <c r="E116" s="19">
        <v>48</v>
      </c>
      <c r="F116" s="19">
        <v>50</v>
      </c>
      <c r="G116" s="19">
        <v>23</v>
      </c>
      <c r="H116" s="19" t="s">
        <v>15</v>
      </c>
    </row>
    <row r="117" spans="1:8">
      <c r="A117" s="19">
        <v>47</v>
      </c>
      <c r="B117" s="19">
        <v>54</v>
      </c>
      <c r="C117" s="19">
        <v>47</v>
      </c>
      <c r="D117" s="19">
        <v>48</v>
      </c>
      <c r="E117" s="19">
        <v>48</v>
      </c>
      <c r="F117" s="19">
        <v>50</v>
      </c>
      <c r="G117" s="19">
        <v>23</v>
      </c>
      <c r="H117" s="19" t="s">
        <v>15</v>
      </c>
    </row>
    <row r="118" spans="1:8">
      <c r="A118" s="19">
        <v>45</v>
      </c>
      <c r="B118" s="19">
        <v>55</v>
      </c>
      <c r="C118" s="19">
        <v>45</v>
      </c>
      <c r="D118" s="19">
        <v>59</v>
      </c>
      <c r="E118" s="19">
        <v>48</v>
      </c>
      <c r="F118" s="19">
        <v>51</v>
      </c>
      <c r="G118" s="19">
        <v>24</v>
      </c>
      <c r="H118" s="19" t="s">
        <v>17</v>
      </c>
    </row>
    <row r="119" spans="1:8">
      <c r="A119" s="19">
        <v>44</v>
      </c>
      <c r="B119" s="19">
        <v>55</v>
      </c>
      <c r="C119" s="19">
        <v>45</v>
      </c>
      <c r="D119" s="19">
        <v>51</v>
      </c>
      <c r="E119" s="19">
        <v>48</v>
      </c>
      <c r="F119" s="19">
        <v>54</v>
      </c>
      <c r="G119" s="19">
        <v>24</v>
      </c>
      <c r="H119" s="19" t="s">
        <v>17</v>
      </c>
    </row>
    <row r="120" spans="1:8">
      <c r="A120" s="19">
        <v>55</v>
      </c>
      <c r="B120" s="19">
        <v>54</v>
      </c>
      <c r="C120" s="19">
        <v>55</v>
      </c>
      <c r="D120" s="19">
        <v>59</v>
      </c>
      <c r="E120" s="19">
        <v>48</v>
      </c>
      <c r="F120" s="19">
        <v>60</v>
      </c>
      <c r="G120" s="19">
        <v>24</v>
      </c>
      <c r="H120" s="19" t="s">
        <v>17</v>
      </c>
    </row>
    <row r="121" spans="1:8">
      <c r="A121" s="19">
        <v>39</v>
      </c>
      <c r="B121" s="19">
        <v>55</v>
      </c>
      <c r="C121" s="19">
        <v>39</v>
      </c>
      <c r="D121" s="19">
        <v>51</v>
      </c>
      <c r="E121" s="19">
        <v>50</v>
      </c>
      <c r="F121" s="19">
        <v>55</v>
      </c>
      <c r="G121" s="19">
        <v>24</v>
      </c>
      <c r="H121" s="19" t="s">
        <v>17</v>
      </c>
    </row>
    <row r="122" spans="1:8">
      <c r="A122" s="19">
        <v>52</v>
      </c>
      <c r="B122" s="19">
        <v>55</v>
      </c>
      <c r="C122" s="19">
        <v>52</v>
      </c>
      <c r="D122" s="19">
        <v>54</v>
      </c>
      <c r="E122" s="19">
        <v>50</v>
      </c>
      <c r="F122" s="19">
        <v>55</v>
      </c>
      <c r="G122" s="19">
        <v>24</v>
      </c>
      <c r="H122" s="19" t="s">
        <v>17</v>
      </c>
    </row>
    <row r="123" spans="1:8">
      <c r="A123" s="19">
        <v>49</v>
      </c>
      <c r="B123" s="19">
        <v>55</v>
      </c>
      <c r="C123" s="19">
        <v>44</v>
      </c>
      <c r="D123" s="19">
        <v>46</v>
      </c>
      <c r="E123" s="19">
        <v>49</v>
      </c>
      <c r="F123" s="19">
        <v>52</v>
      </c>
      <c r="G123" s="19">
        <v>25</v>
      </c>
      <c r="H123" s="19" t="s">
        <v>15</v>
      </c>
    </row>
    <row r="124" spans="1:8">
      <c r="A124" s="19">
        <v>45</v>
      </c>
      <c r="B124" s="19">
        <v>55</v>
      </c>
      <c r="C124" s="19">
        <v>49</v>
      </c>
      <c r="D124" s="19">
        <v>45</v>
      </c>
      <c r="E124" s="19">
        <v>49</v>
      </c>
      <c r="F124" s="19">
        <v>54</v>
      </c>
      <c r="G124" s="19">
        <v>25</v>
      </c>
      <c r="H124" s="19" t="s">
        <v>15</v>
      </c>
    </row>
    <row r="125" spans="1:8">
      <c r="A125" s="19">
        <v>55</v>
      </c>
      <c r="B125" s="19">
        <v>55</v>
      </c>
      <c r="C125" s="19">
        <v>55</v>
      </c>
      <c r="D125" s="19">
        <v>48</v>
      </c>
      <c r="E125" s="19">
        <v>50</v>
      </c>
      <c r="F125" s="19">
        <v>53</v>
      </c>
      <c r="G125" s="19">
        <v>25</v>
      </c>
      <c r="H125" s="19" t="s">
        <v>15</v>
      </c>
    </row>
    <row r="126" spans="1:8">
      <c r="A126" s="19">
        <v>56</v>
      </c>
      <c r="B126" s="19">
        <v>55</v>
      </c>
      <c r="C126" s="19">
        <v>56</v>
      </c>
      <c r="D126" s="19">
        <v>49</v>
      </c>
      <c r="E126" s="19">
        <v>50</v>
      </c>
      <c r="F126" s="19">
        <v>52</v>
      </c>
      <c r="G126" s="19">
        <v>25</v>
      </c>
      <c r="H126" s="19" t="s">
        <v>15</v>
      </c>
    </row>
    <row r="127" spans="1:8">
      <c r="A127" s="19">
        <v>60</v>
      </c>
      <c r="B127" s="19">
        <v>55</v>
      </c>
      <c r="C127" s="19">
        <v>60</v>
      </c>
      <c r="D127" s="19">
        <v>45</v>
      </c>
      <c r="E127" s="19">
        <v>51</v>
      </c>
      <c r="F127" s="19">
        <v>55</v>
      </c>
      <c r="G127" s="19">
        <v>25</v>
      </c>
      <c r="H127" s="19" t="s">
        <v>15</v>
      </c>
    </row>
    <row r="128" spans="1:8">
      <c r="A128" s="19">
        <v>57</v>
      </c>
      <c r="B128" s="19">
        <v>56</v>
      </c>
      <c r="C128" s="19">
        <v>45</v>
      </c>
      <c r="D128" s="19">
        <v>59</v>
      </c>
      <c r="E128" s="19">
        <v>51</v>
      </c>
      <c r="F128" s="19">
        <v>52</v>
      </c>
      <c r="G128" s="19">
        <v>26</v>
      </c>
      <c r="H128" s="19" t="s">
        <v>17</v>
      </c>
    </row>
    <row r="129" spans="1:8">
      <c r="A129" s="19">
        <v>58</v>
      </c>
      <c r="B129" s="19">
        <v>56</v>
      </c>
      <c r="C129" s="19">
        <v>57</v>
      </c>
      <c r="D129" s="19">
        <v>53</v>
      </c>
      <c r="E129" s="19">
        <v>51</v>
      </c>
      <c r="F129" s="19">
        <v>59</v>
      </c>
      <c r="G129" s="19">
        <v>26</v>
      </c>
      <c r="H129" s="19" t="s">
        <v>17</v>
      </c>
    </row>
    <row r="130" spans="1:8">
      <c r="A130" s="19">
        <v>54</v>
      </c>
      <c r="B130" s="19">
        <v>55</v>
      </c>
      <c r="C130" s="19">
        <v>54</v>
      </c>
      <c r="D130" s="19">
        <v>52</v>
      </c>
      <c r="E130" s="19">
        <v>52</v>
      </c>
      <c r="F130" s="19">
        <v>57</v>
      </c>
      <c r="G130" s="19">
        <v>26</v>
      </c>
      <c r="H130" s="19" t="s">
        <v>17</v>
      </c>
    </row>
    <row r="131" spans="1:8">
      <c r="A131" s="19">
        <v>50</v>
      </c>
      <c r="B131" s="19">
        <v>55</v>
      </c>
      <c r="C131" s="19">
        <v>50</v>
      </c>
      <c r="D131" s="19">
        <v>60</v>
      </c>
      <c r="E131" s="19">
        <v>52</v>
      </c>
      <c r="F131" s="19">
        <v>54</v>
      </c>
      <c r="G131" s="19">
        <v>26</v>
      </c>
      <c r="H131" s="19" t="s">
        <v>17</v>
      </c>
    </row>
    <row r="132" spans="1:8">
      <c r="A132" s="19">
        <v>45</v>
      </c>
      <c r="B132" s="19">
        <v>56</v>
      </c>
      <c r="C132" s="19">
        <v>45</v>
      </c>
      <c r="D132" s="19">
        <v>52</v>
      </c>
      <c r="E132" s="19">
        <v>52</v>
      </c>
      <c r="F132" s="19">
        <v>60</v>
      </c>
      <c r="G132" s="19">
        <v>26</v>
      </c>
      <c r="H132" s="19" t="s">
        <v>17</v>
      </c>
    </row>
    <row r="133" spans="1:8">
      <c r="A133" s="19">
        <v>52</v>
      </c>
      <c r="B133" s="19">
        <v>57</v>
      </c>
      <c r="C133" s="19">
        <v>58</v>
      </c>
      <c r="D133" s="19">
        <v>40</v>
      </c>
      <c r="E133" s="19">
        <v>53</v>
      </c>
      <c r="F133" s="19">
        <v>54</v>
      </c>
      <c r="G133" s="19">
        <v>27</v>
      </c>
      <c r="H133" s="19" t="s">
        <v>15</v>
      </c>
    </row>
    <row r="134" spans="1:8">
      <c r="A134" s="19">
        <v>42</v>
      </c>
      <c r="B134" s="19">
        <v>57</v>
      </c>
      <c r="C134" s="19">
        <v>39</v>
      </c>
      <c r="D134" s="19">
        <v>49</v>
      </c>
      <c r="E134" s="19">
        <v>53</v>
      </c>
      <c r="F134" s="19">
        <v>61</v>
      </c>
      <c r="G134" s="19">
        <v>27</v>
      </c>
      <c r="H134" s="19" t="s">
        <v>15</v>
      </c>
    </row>
    <row r="135" spans="1:8">
      <c r="A135" s="19">
        <v>53</v>
      </c>
      <c r="B135" s="19">
        <v>56</v>
      </c>
      <c r="C135" s="19">
        <v>53</v>
      </c>
      <c r="D135" s="19">
        <v>42</v>
      </c>
      <c r="E135" s="19">
        <v>53</v>
      </c>
      <c r="F135" s="19">
        <v>52</v>
      </c>
      <c r="G135" s="19">
        <v>27</v>
      </c>
      <c r="H135" s="19" t="s">
        <v>15</v>
      </c>
    </row>
    <row r="136" spans="1:8">
      <c r="A136" s="19">
        <v>52</v>
      </c>
      <c r="B136" s="19">
        <v>56</v>
      </c>
      <c r="C136" s="19">
        <v>52</v>
      </c>
      <c r="D136" s="19">
        <v>46</v>
      </c>
      <c r="E136" s="19">
        <v>53</v>
      </c>
      <c r="F136" s="19">
        <v>59</v>
      </c>
      <c r="G136" s="19">
        <v>27</v>
      </c>
      <c r="H136" s="19" t="s">
        <v>15</v>
      </c>
    </row>
    <row r="137" spans="1:8">
      <c r="A137" s="19">
        <v>50</v>
      </c>
      <c r="B137" s="19">
        <v>57</v>
      </c>
      <c r="C137" s="19">
        <v>50</v>
      </c>
      <c r="D137" s="19">
        <v>48</v>
      </c>
      <c r="E137" s="19">
        <v>53</v>
      </c>
      <c r="F137" s="19">
        <v>64</v>
      </c>
      <c r="G137" s="19">
        <v>27</v>
      </c>
      <c r="H137" s="19" t="s">
        <v>15</v>
      </c>
    </row>
    <row r="138" spans="1:8">
      <c r="A138" s="19">
        <v>44</v>
      </c>
      <c r="B138" s="19">
        <v>57</v>
      </c>
      <c r="C138" s="19">
        <v>56</v>
      </c>
      <c r="D138" s="19">
        <v>60</v>
      </c>
      <c r="E138" s="19">
        <v>54</v>
      </c>
      <c r="F138" s="19">
        <v>61</v>
      </c>
      <c r="G138" s="19">
        <v>28</v>
      </c>
      <c r="H138" s="19" t="s">
        <v>17</v>
      </c>
    </row>
    <row r="139" spans="1:8">
      <c r="A139" s="19">
        <v>49</v>
      </c>
      <c r="B139" s="19">
        <v>58</v>
      </c>
      <c r="C139" s="19">
        <v>44</v>
      </c>
      <c r="D139" s="19">
        <v>51</v>
      </c>
      <c r="E139" s="19">
        <v>55</v>
      </c>
      <c r="F139" s="19">
        <v>55</v>
      </c>
      <c r="G139" s="19">
        <v>28</v>
      </c>
      <c r="H139" s="19" t="s">
        <v>17</v>
      </c>
    </row>
    <row r="140" spans="1:8">
      <c r="A140" s="19">
        <v>42</v>
      </c>
      <c r="B140" s="19">
        <v>58</v>
      </c>
      <c r="C140" s="19">
        <v>42</v>
      </c>
      <c r="D140" s="19">
        <v>54</v>
      </c>
      <c r="E140" s="19">
        <v>54</v>
      </c>
      <c r="F140" s="19">
        <v>55</v>
      </c>
      <c r="G140" s="19">
        <v>28</v>
      </c>
      <c r="H140" s="19" t="s">
        <v>17</v>
      </c>
    </row>
    <row r="141" spans="1:8">
      <c r="A141" s="19">
        <v>51</v>
      </c>
      <c r="B141" s="19">
        <v>59</v>
      </c>
      <c r="C141" s="19">
        <v>51</v>
      </c>
      <c r="D141" s="19">
        <v>56</v>
      </c>
      <c r="E141" s="19">
        <v>56</v>
      </c>
      <c r="F141" s="19">
        <v>52</v>
      </c>
      <c r="G141" s="19">
        <v>28</v>
      </c>
      <c r="H141" s="19" t="s">
        <v>17</v>
      </c>
    </row>
    <row r="142" spans="1:8">
      <c r="A142" s="19">
        <v>42</v>
      </c>
      <c r="B142" s="19">
        <v>59</v>
      </c>
      <c r="C142" s="19">
        <v>42</v>
      </c>
      <c r="D142" s="19">
        <v>53</v>
      </c>
      <c r="E142" s="19">
        <v>55</v>
      </c>
      <c r="F142" s="19">
        <v>53</v>
      </c>
      <c r="G142" s="19">
        <v>28</v>
      </c>
      <c r="H142" s="19" t="s">
        <v>17</v>
      </c>
    </row>
    <row r="143" spans="1:8">
      <c r="A143" s="19">
        <v>44</v>
      </c>
      <c r="B143" s="19">
        <v>59</v>
      </c>
      <c r="C143" s="19">
        <v>49</v>
      </c>
      <c r="D143" s="19">
        <v>45</v>
      </c>
      <c r="E143" s="19">
        <v>59</v>
      </c>
      <c r="F143" s="19">
        <v>53</v>
      </c>
      <c r="G143" s="19">
        <v>29</v>
      </c>
      <c r="H143" s="19" t="s">
        <v>15</v>
      </c>
    </row>
    <row r="144" spans="1:8">
      <c r="A144" s="19">
        <v>56</v>
      </c>
      <c r="B144" s="19">
        <v>59</v>
      </c>
      <c r="C144" s="19">
        <v>44</v>
      </c>
      <c r="D144" s="19">
        <v>48</v>
      </c>
      <c r="E144" s="19">
        <v>58</v>
      </c>
      <c r="F144" s="19">
        <v>55</v>
      </c>
      <c r="G144" s="19">
        <v>29</v>
      </c>
      <c r="H144" s="19" t="s">
        <v>15</v>
      </c>
    </row>
    <row r="145" spans="1:8">
      <c r="A145" s="19">
        <v>52</v>
      </c>
      <c r="B145" s="19">
        <v>60</v>
      </c>
      <c r="C145" s="19">
        <v>52</v>
      </c>
      <c r="D145" s="19">
        <v>52</v>
      </c>
      <c r="E145" s="19">
        <v>55</v>
      </c>
      <c r="F145" s="19">
        <v>58</v>
      </c>
      <c r="G145" s="19">
        <v>29</v>
      </c>
      <c r="H145" s="19" t="s">
        <v>15</v>
      </c>
    </row>
    <row r="146" spans="1:8">
      <c r="A146" s="19">
        <v>43</v>
      </c>
      <c r="B146" s="19">
        <v>60</v>
      </c>
      <c r="C146" s="19">
        <v>43</v>
      </c>
      <c r="D146" s="19">
        <v>53</v>
      </c>
      <c r="E146" s="19">
        <v>60</v>
      </c>
      <c r="F146" s="19">
        <v>54</v>
      </c>
      <c r="G146" s="19">
        <v>29</v>
      </c>
      <c r="H146" s="19" t="s">
        <v>15</v>
      </c>
    </row>
    <row r="147" spans="1:8">
      <c r="A147" s="19">
        <v>49</v>
      </c>
      <c r="B147" s="19">
        <v>60</v>
      </c>
      <c r="C147" s="19">
        <v>49</v>
      </c>
      <c r="D147" s="19">
        <v>47</v>
      </c>
      <c r="E147" s="19">
        <v>60</v>
      </c>
      <c r="F147" s="19">
        <v>53</v>
      </c>
      <c r="G147" s="19">
        <v>29</v>
      </c>
      <c r="H147" s="19" t="s">
        <v>15</v>
      </c>
    </row>
    <row r="148" spans="1:8">
      <c r="A148" s="19">
        <v>55</v>
      </c>
      <c r="B148" s="19">
        <v>61</v>
      </c>
      <c r="C148" s="19">
        <v>42</v>
      </c>
      <c r="D148" s="19">
        <v>50</v>
      </c>
      <c r="E148" s="19">
        <v>64</v>
      </c>
      <c r="F148" s="19">
        <v>51</v>
      </c>
      <c r="G148" s="19">
        <v>30</v>
      </c>
      <c r="H148" s="19" t="s">
        <v>17</v>
      </c>
    </row>
    <row r="149" spans="1:8">
      <c r="A149" s="19">
        <v>61</v>
      </c>
      <c r="B149" s="19">
        <v>64</v>
      </c>
      <c r="C149" s="19">
        <v>55</v>
      </c>
      <c r="D149" s="19">
        <v>64</v>
      </c>
      <c r="E149" s="19">
        <v>61</v>
      </c>
      <c r="F149" s="19">
        <v>60</v>
      </c>
      <c r="G149" s="19">
        <v>30</v>
      </c>
      <c r="H149" s="19" t="s">
        <v>17</v>
      </c>
    </row>
    <row r="150" spans="1:8">
      <c r="A150" s="19">
        <v>51</v>
      </c>
      <c r="B150" s="19">
        <v>61</v>
      </c>
      <c r="C150" s="19">
        <v>51</v>
      </c>
      <c r="D150" s="19">
        <v>54</v>
      </c>
      <c r="E150" s="19">
        <v>56</v>
      </c>
      <c r="F150" s="19">
        <v>53</v>
      </c>
      <c r="G150" s="19">
        <v>30</v>
      </c>
      <c r="H150" s="19" t="s">
        <v>17</v>
      </c>
    </row>
    <row r="151" spans="1:8">
      <c r="A151" s="19">
        <v>53</v>
      </c>
      <c r="B151" s="19">
        <v>61</v>
      </c>
      <c r="C151" s="19">
        <v>53</v>
      </c>
      <c r="D151" s="19">
        <v>52</v>
      </c>
      <c r="E151" s="19">
        <v>60</v>
      </c>
      <c r="F151" s="19">
        <v>56</v>
      </c>
      <c r="G151" s="19">
        <v>30</v>
      </c>
      <c r="H151" s="19" t="s">
        <v>17</v>
      </c>
    </row>
    <row r="152" spans="1:8">
      <c r="A152" s="19">
        <v>56</v>
      </c>
      <c r="B152" s="19">
        <v>62</v>
      </c>
      <c r="C152" s="19">
        <v>56</v>
      </c>
      <c r="D152" s="19">
        <v>61</v>
      </c>
      <c r="E152" s="19">
        <v>62</v>
      </c>
      <c r="F152" s="19">
        <v>58</v>
      </c>
      <c r="G152" s="19">
        <v>30</v>
      </c>
      <c r="H152" s="19" t="s">
        <v>17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zoomScaleNormal="100" workbookViewId="0">
      <selection activeCell="A2" sqref="A2"/>
    </sheetView>
  </sheetViews>
  <sheetFormatPr defaultRowHeight="13.5"/>
  <sheetData>
    <row r="1" spans="1:5">
      <c r="A1" t="s">
        <v>243</v>
      </c>
    </row>
    <row r="2" spans="1:5">
      <c r="A2" s="19" t="s">
        <v>128</v>
      </c>
      <c r="B2" s="19" t="s">
        <v>32</v>
      </c>
      <c r="C2" s="19" t="s">
        <v>34</v>
      </c>
      <c r="D2" s="19" t="s">
        <v>129</v>
      </c>
      <c r="E2" s="19" t="s">
        <v>31</v>
      </c>
    </row>
    <row r="3" spans="1:5">
      <c r="A3" s="9">
        <v>0.56000000000000005</v>
      </c>
      <c r="B3" s="9">
        <v>0.2</v>
      </c>
      <c r="C3" s="9">
        <v>0.03</v>
      </c>
      <c r="D3" s="9">
        <v>0.21</v>
      </c>
      <c r="E3" s="9">
        <v>7.06</v>
      </c>
    </row>
    <row r="4" spans="1:5">
      <c r="A4" s="9">
        <v>0.57999999999999996</v>
      </c>
      <c r="B4" s="9">
        <v>0.17</v>
      </c>
      <c r="C4" s="9">
        <v>0.03</v>
      </c>
      <c r="D4" s="9">
        <v>0.22</v>
      </c>
      <c r="E4" s="9">
        <v>7.17</v>
      </c>
    </row>
    <row r="5" spans="1:5">
      <c r="A5" s="9">
        <v>0.52</v>
      </c>
      <c r="B5" s="9">
        <v>0.23</v>
      </c>
      <c r="C5" s="9">
        <v>0.03</v>
      </c>
      <c r="D5" s="9">
        <v>0.22</v>
      </c>
      <c r="E5" s="9">
        <v>6.92</v>
      </c>
    </row>
    <row r="6" spans="1:5">
      <c r="A6" s="9">
        <v>0.52</v>
      </c>
      <c r="B6" s="9">
        <v>0.18</v>
      </c>
      <c r="C6" s="9">
        <v>0.03</v>
      </c>
      <c r="D6" s="9">
        <v>0.27</v>
      </c>
      <c r="E6" s="9">
        <v>7.35</v>
      </c>
    </row>
    <row r="7" spans="1:5">
      <c r="A7" s="9">
        <v>0.51</v>
      </c>
      <c r="B7" s="9">
        <v>0.15</v>
      </c>
      <c r="C7" s="9">
        <v>0.03</v>
      </c>
      <c r="D7" s="9">
        <v>0.31</v>
      </c>
      <c r="E7" s="9">
        <v>6.67</v>
      </c>
    </row>
    <row r="8" spans="1:5">
      <c r="A8" s="9">
        <v>0.51</v>
      </c>
      <c r="B8" s="9">
        <v>0.18</v>
      </c>
      <c r="C8" s="9">
        <v>0.03</v>
      </c>
      <c r="D8" s="9">
        <v>0.28000000000000003</v>
      </c>
      <c r="E8" s="9">
        <v>7.56</v>
      </c>
    </row>
    <row r="9" spans="1:5">
      <c r="A9" s="9">
        <v>0.51</v>
      </c>
      <c r="B9" s="9">
        <v>0.11</v>
      </c>
      <c r="C9" s="9">
        <v>0.1</v>
      </c>
      <c r="D9" s="9">
        <v>0.28000000000000003</v>
      </c>
      <c r="E9" s="9">
        <v>6.94</v>
      </c>
    </row>
    <row r="10" spans="1:5">
      <c r="A10" s="9">
        <v>0.51</v>
      </c>
      <c r="B10" s="9">
        <v>0.06</v>
      </c>
      <c r="C10" s="9">
        <v>0.1</v>
      </c>
      <c r="D10" s="9">
        <v>0.33</v>
      </c>
      <c r="E10" s="9">
        <v>7.02</v>
      </c>
    </row>
    <row r="11" spans="1:5">
      <c r="A11" s="9">
        <v>0.51</v>
      </c>
      <c r="B11" s="9">
        <v>0.18</v>
      </c>
      <c r="C11" s="9">
        <v>0.1</v>
      </c>
      <c r="D11" s="9">
        <v>0.21</v>
      </c>
      <c r="E11" s="9">
        <v>6.78</v>
      </c>
    </row>
    <row r="12" spans="1:5">
      <c r="A12" s="9">
        <v>0.51</v>
      </c>
      <c r="B12" s="9">
        <v>0.18</v>
      </c>
      <c r="C12" s="9">
        <v>0.15</v>
      </c>
      <c r="D12" s="9">
        <v>0.16</v>
      </c>
      <c r="E12" s="9">
        <v>6.94</v>
      </c>
    </row>
    <row r="13" spans="1:5">
      <c r="A13" s="9">
        <v>0.45</v>
      </c>
      <c r="B13" s="9">
        <v>0.21</v>
      </c>
      <c r="C13" s="9">
        <v>0.03</v>
      </c>
      <c r="D13" s="9">
        <v>0.31</v>
      </c>
      <c r="E13" s="9">
        <v>8.1300000000000008</v>
      </c>
    </row>
    <row r="14" spans="1:5">
      <c r="A14" s="9">
        <v>0.38</v>
      </c>
      <c r="B14" s="9">
        <v>0.14000000000000001</v>
      </c>
      <c r="C14" s="9">
        <v>0.1</v>
      </c>
      <c r="D14" s="9">
        <v>0.38</v>
      </c>
      <c r="E14" s="9">
        <v>8.08</v>
      </c>
    </row>
    <row r="15" spans="1:5">
      <c r="A15" s="9">
        <v>0.33</v>
      </c>
      <c r="B15" s="9">
        <v>0.09</v>
      </c>
      <c r="C15" s="9">
        <v>0.15</v>
      </c>
      <c r="D15" s="9">
        <v>0.43</v>
      </c>
      <c r="E15" s="9">
        <v>8.02</v>
      </c>
    </row>
    <row r="16" spans="1:5">
      <c r="A16" s="9">
        <v>0.38</v>
      </c>
      <c r="B16" s="9">
        <v>0.21</v>
      </c>
      <c r="C16" s="9">
        <v>0.1</v>
      </c>
      <c r="D16" s="9">
        <v>0.31</v>
      </c>
      <c r="E16" s="9">
        <v>7.91</v>
      </c>
    </row>
    <row r="17" spans="1:5">
      <c r="A17" s="9">
        <v>0.33</v>
      </c>
      <c r="B17" s="9">
        <v>0.21</v>
      </c>
      <c r="C17" s="9">
        <v>0.15</v>
      </c>
      <c r="D17" s="9">
        <v>0.31</v>
      </c>
      <c r="E17" s="9">
        <v>7.56</v>
      </c>
    </row>
    <row r="18" spans="1:5">
      <c r="A18" s="9">
        <v>0.44</v>
      </c>
      <c r="B18" s="9">
        <v>0.15</v>
      </c>
      <c r="C18" s="9">
        <v>0.03</v>
      </c>
      <c r="D18" s="9">
        <v>0.38</v>
      </c>
      <c r="E18" s="9">
        <v>7.18</v>
      </c>
    </row>
    <row r="19" spans="1:5">
      <c r="A19" s="9">
        <v>0.44</v>
      </c>
      <c r="B19" s="9">
        <v>0.08</v>
      </c>
      <c r="C19" s="9">
        <v>0.1</v>
      </c>
      <c r="D19" s="9">
        <v>0.38</v>
      </c>
      <c r="E19" s="9">
        <v>7.11</v>
      </c>
    </row>
    <row r="20" spans="1:5">
      <c r="A20" s="9">
        <v>0.51</v>
      </c>
      <c r="B20" s="9">
        <v>0.03</v>
      </c>
      <c r="C20" s="9">
        <v>0.15</v>
      </c>
      <c r="D20" s="9">
        <v>0.31</v>
      </c>
      <c r="E20" s="9">
        <v>6.82</v>
      </c>
    </row>
    <row r="21" spans="1:5">
      <c r="A21" s="9">
        <v>0.44</v>
      </c>
      <c r="B21" s="9">
        <v>0.15</v>
      </c>
      <c r="C21" s="9">
        <v>0.1</v>
      </c>
      <c r="D21" s="9">
        <v>0.31</v>
      </c>
      <c r="E21" s="9">
        <v>6.8</v>
      </c>
    </row>
    <row r="22" spans="1:5">
      <c r="A22" s="9">
        <v>0.54</v>
      </c>
      <c r="B22" s="9">
        <v>0.15</v>
      </c>
      <c r="C22" s="9">
        <v>0.15</v>
      </c>
      <c r="D22" s="9">
        <v>0.16</v>
      </c>
      <c r="E22" s="9">
        <v>6.86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8"/>
  <sheetViews>
    <sheetView zoomScaleNormal="100" workbookViewId="0">
      <selection activeCell="A2" sqref="A2:D2"/>
    </sheetView>
  </sheetViews>
  <sheetFormatPr defaultRowHeight="13.5"/>
  <cols>
    <col min="1" max="1" width="4.625" customWidth="1"/>
    <col min="2" max="3" width="4.875" customWidth="1"/>
    <col min="4" max="4" width="6.125" customWidth="1"/>
    <col min="5" max="5" width="5.5" customWidth="1"/>
    <col min="6" max="6" width="6.25" customWidth="1"/>
    <col min="7" max="7" width="5.25" customWidth="1"/>
    <col min="8" max="8" width="6.375" customWidth="1"/>
    <col min="9" max="9" width="6.5" customWidth="1"/>
    <col min="10" max="10" width="6.25" customWidth="1"/>
    <col min="11" max="11" width="5.375" customWidth="1"/>
    <col min="12" max="12" width="7" customWidth="1"/>
    <col min="13" max="13" width="5.75" customWidth="1"/>
    <col min="14" max="15" width="5.875" customWidth="1"/>
    <col min="16" max="16" width="7" customWidth="1"/>
    <col min="17" max="17" width="5.25" customWidth="1"/>
    <col min="18" max="18" width="5.75" customWidth="1"/>
    <col min="19" max="19" width="5.5" customWidth="1"/>
    <col min="20" max="20" width="7.75" customWidth="1"/>
    <col min="21" max="21" width="5" customWidth="1"/>
    <col min="22" max="22" width="6.375" customWidth="1"/>
    <col min="23" max="23" width="6.125" customWidth="1"/>
    <col min="24" max="24" width="7.375" customWidth="1"/>
  </cols>
  <sheetData>
    <row r="1" spans="1:24">
      <c r="A1" t="s">
        <v>244</v>
      </c>
    </row>
    <row r="2" spans="1:24">
      <c r="A2" s="41" t="s">
        <v>0</v>
      </c>
      <c r="B2" s="44"/>
      <c r="C2" s="44"/>
      <c r="D2" s="45"/>
      <c r="E2" s="41" t="s">
        <v>1</v>
      </c>
      <c r="F2" s="44"/>
      <c r="G2" s="44"/>
      <c r="H2" s="45"/>
      <c r="I2" s="41" t="s">
        <v>2</v>
      </c>
      <c r="J2" s="44"/>
      <c r="K2" s="44"/>
      <c r="L2" s="45"/>
      <c r="M2" s="41" t="s">
        <v>3</v>
      </c>
      <c r="N2" s="44"/>
      <c r="O2" s="44"/>
      <c r="P2" s="45"/>
      <c r="Q2" s="41" t="s">
        <v>4</v>
      </c>
      <c r="R2" s="44"/>
      <c r="S2" s="44"/>
      <c r="T2" s="45"/>
      <c r="U2" s="41" t="s">
        <v>5</v>
      </c>
      <c r="V2" s="44"/>
      <c r="W2" s="44"/>
      <c r="X2" s="45"/>
    </row>
    <row r="3" spans="1:24">
      <c r="A3" s="19" t="s">
        <v>22</v>
      </c>
      <c r="B3" s="19" t="s">
        <v>24</v>
      </c>
      <c r="C3" s="19" t="s">
        <v>26</v>
      </c>
      <c r="D3" s="19" t="s">
        <v>75</v>
      </c>
      <c r="E3" s="19" t="s">
        <v>22</v>
      </c>
      <c r="F3" s="19" t="s">
        <v>24</v>
      </c>
      <c r="G3" s="19" t="s">
        <v>26</v>
      </c>
      <c r="H3" s="19" t="s">
        <v>75</v>
      </c>
      <c r="I3" s="19" t="s">
        <v>22</v>
      </c>
      <c r="J3" s="19" t="s">
        <v>24</v>
      </c>
      <c r="K3" s="19" t="s">
        <v>26</v>
      </c>
      <c r="L3" s="19" t="s">
        <v>75</v>
      </c>
      <c r="M3" s="19" t="s">
        <v>22</v>
      </c>
      <c r="N3" s="19" t="s">
        <v>24</v>
      </c>
      <c r="O3" s="19" t="s">
        <v>26</v>
      </c>
      <c r="P3" s="19" t="s">
        <v>75</v>
      </c>
      <c r="Q3" s="19" t="s">
        <v>22</v>
      </c>
      <c r="R3" s="19" t="s">
        <v>24</v>
      </c>
      <c r="S3" s="19" t="s">
        <v>26</v>
      </c>
      <c r="T3" s="19" t="s">
        <v>75</v>
      </c>
      <c r="U3" s="19" t="s">
        <v>22</v>
      </c>
      <c r="V3" s="19" t="s">
        <v>24</v>
      </c>
      <c r="W3" s="19" t="s">
        <v>26</v>
      </c>
      <c r="X3" s="19" t="s">
        <v>75</v>
      </c>
    </row>
    <row r="4" spans="1:24">
      <c r="A4" s="9">
        <v>1</v>
      </c>
      <c r="B4" s="9">
        <v>1</v>
      </c>
      <c r="C4" s="9">
        <v>1</v>
      </c>
      <c r="D4" s="9">
        <v>10.050000000000001</v>
      </c>
      <c r="E4" s="9">
        <v>1</v>
      </c>
      <c r="F4" s="9">
        <v>1</v>
      </c>
      <c r="G4" s="9">
        <v>1</v>
      </c>
      <c r="H4" s="9">
        <v>8.07</v>
      </c>
      <c r="I4" s="9">
        <v>1</v>
      </c>
      <c r="J4" s="9">
        <v>1</v>
      </c>
      <c r="K4" s="9">
        <v>1</v>
      </c>
      <c r="L4" s="9">
        <v>7.3</v>
      </c>
      <c r="M4" s="9">
        <v>1</v>
      </c>
      <c r="N4" s="9">
        <v>1</v>
      </c>
      <c r="O4" s="9">
        <v>1</v>
      </c>
      <c r="P4" s="9">
        <v>8.9499999999999993</v>
      </c>
      <c r="Q4" s="9">
        <v>1</v>
      </c>
      <c r="R4" s="9">
        <v>4</v>
      </c>
      <c r="S4" s="9">
        <v>1</v>
      </c>
      <c r="T4" s="9">
        <v>11.22</v>
      </c>
      <c r="U4" s="9">
        <v>1</v>
      </c>
      <c r="V4" s="9">
        <v>4</v>
      </c>
      <c r="W4" s="9">
        <v>1</v>
      </c>
      <c r="X4" s="9">
        <v>11.04</v>
      </c>
    </row>
    <row r="5" spans="1:24">
      <c r="A5" s="9">
        <v>1</v>
      </c>
      <c r="B5" s="9">
        <v>2</v>
      </c>
      <c r="C5" s="9">
        <v>1</v>
      </c>
      <c r="D5" s="9">
        <v>9.4</v>
      </c>
      <c r="E5" s="9">
        <v>1</v>
      </c>
      <c r="F5" s="9">
        <v>1.5</v>
      </c>
      <c r="G5" s="9">
        <v>1</v>
      </c>
      <c r="H5" s="9">
        <v>8.48</v>
      </c>
      <c r="I5" s="9">
        <v>1</v>
      </c>
      <c r="J5" s="9">
        <v>1</v>
      </c>
      <c r="K5" s="9">
        <v>1</v>
      </c>
      <c r="L5" s="9">
        <v>8.2899999999999991</v>
      </c>
      <c r="M5" s="9">
        <v>1</v>
      </c>
      <c r="N5" s="9">
        <v>1</v>
      </c>
      <c r="O5" s="9">
        <v>1.5</v>
      </c>
      <c r="P5" s="9">
        <v>8.34</v>
      </c>
      <c r="Q5" s="9">
        <v>1.5</v>
      </c>
      <c r="R5" s="9">
        <v>4</v>
      </c>
      <c r="S5" s="9">
        <v>1</v>
      </c>
      <c r="T5" s="9">
        <v>11.96</v>
      </c>
      <c r="U5" s="9">
        <v>2</v>
      </c>
      <c r="V5" s="9">
        <v>3.5</v>
      </c>
      <c r="W5" s="9">
        <v>1</v>
      </c>
      <c r="X5" s="9">
        <v>11.46</v>
      </c>
    </row>
    <row r="6" spans="1:24">
      <c r="A6" s="9">
        <v>1</v>
      </c>
      <c r="B6" s="9">
        <v>3</v>
      </c>
      <c r="C6" s="9">
        <v>1</v>
      </c>
      <c r="D6" s="9">
        <v>9.73</v>
      </c>
      <c r="E6" s="9">
        <v>1</v>
      </c>
      <c r="F6" s="9">
        <v>2</v>
      </c>
      <c r="G6" s="9">
        <v>1</v>
      </c>
      <c r="H6" s="9">
        <v>8.7799999999999994</v>
      </c>
      <c r="I6" s="9">
        <v>1</v>
      </c>
      <c r="J6" s="9">
        <v>1</v>
      </c>
      <c r="K6" s="9">
        <v>2</v>
      </c>
      <c r="L6" s="9">
        <v>9.2100000000000009</v>
      </c>
      <c r="M6" s="9">
        <v>1</v>
      </c>
      <c r="N6" s="9">
        <v>1</v>
      </c>
      <c r="O6" s="9">
        <v>1.5</v>
      </c>
      <c r="P6" s="9">
        <v>8.14</v>
      </c>
      <c r="Q6" s="9">
        <v>2</v>
      </c>
      <c r="R6" s="9">
        <v>4</v>
      </c>
      <c r="S6" s="9">
        <v>1</v>
      </c>
      <c r="T6" s="9">
        <v>12.19</v>
      </c>
      <c r="U6" s="9">
        <v>3</v>
      </c>
      <c r="V6" s="9">
        <v>3</v>
      </c>
      <c r="W6" s="9">
        <v>1</v>
      </c>
      <c r="X6" s="9">
        <v>12.1</v>
      </c>
    </row>
    <row r="7" spans="1:24">
      <c r="A7" s="9">
        <v>1</v>
      </c>
      <c r="B7" s="9">
        <v>4</v>
      </c>
      <c r="C7" s="9">
        <v>1</v>
      </c>
      <c r="D7" s="9">
        <v>11.07</v>
      </c>
      <c r="E7" s="9">
        <v>1</v>
      </c>
      <c r="F7" s="9">
        <v>2.5</v>
      </c>
      <c r="G7" s="9">
        <v>1</v>
      </c>
      <c r="H7" s="9">
        <v>10.220000000000001</v>
      </c>
      <c r="I7" s="9">
        <v>1</v>
      </c>
      <c r="J7" s="9">
        <v>1</v>
      </c>
      <c r="K7" s="9">
        <v>2</v>
      </c>
      <c r="L7" s="9">
        <v>9.18</v>
      </c>
      <c r="M7" s="9">
        <v>1</v>
      </c>
      <c r="N7" s="9">
        <v>1</v>
      </c>
      <c r="O7" s="9">
        <v>2</v>
      </c>
      <c r="P7" s="9">
        <v>9.02</v>
      </c>
      <c r="Q7" s="9">
        <v>2.5</v>
      </c>
      <c r="R7" s="9">
        <v>4</v>
      </c>
      <c r="S7" s="9">
        <v>1</v>
      </c>
      <c r="T7" s="9">
        <v>13.23</v>
      </c>
      <c r="U7" s="9">
        <v>4</v>
      </c>
      <c r="V7" s="9">
        <v>2.5</v>
      </c>
      <c r="W7" s="9">
        <v>1</v>
      </c>
      <c r="X7" s="9">
        <v>11.69</v>
      </c>
    </row>
    <row r="8" spans="1:24">
      <c r="A8" s="9">
        <v>2</v>
      </c>
      <c r="B8" s="9">
        <v>1</v>
      </c>
      <c r="C8" s="9">
        <v>1</v>
      </c>
      <c r="D8" s="9">
        <v>8.67</v>
      </c>
      <c r="E8" s="9">
        <v>2</v>
      </c>
      <c r="F8" s="9">
        <v>1.5</v>
      </c>
      <c r="G8" s="9">
        <v>1</v>
      </c>
      <c r="H8" s="9">
        <v>9.99</v>
      </c>
      <c r="I8" s="9">
        <v>1</v>
      </c>
      <c r="J8" s="9">
        <v>1</v>
      </c>
      <c r="K8" s="9">
        <v>2</v>
      </c>
      <c r="L8" s="9">
        <v>8.09</v>
      </c>
      <c r="M8" s="9">
        <v>2</v>
      </c>
      <c r="N8" s="9">
        <v>3</v>
      </c>
      <c r="O8" s="9">
        <v>1.5</v>
      </c>
      <c r="P8" s="9">
        <v>12.09</v>
      </c>
      <c r="Q8" s="9">
        <v>1.5</v>
      </c>
      <c r="R8" s="9">
        <v>3</v>
      </c>
      <c r="S8" s="9">
        <v>1</v>
      </c>
      <c r="T8" s="9">
        <v>9.01</v>
      </c>
      <c r="U8" s="9">
        <v>1</v>
      </c>
      <c r="V8" s="9">
        <v>4</v>
      </c>
      <c r="W8" s="9">
        <v>1</v>
      </c>
      <c r="X8" s="9">
        <v>11.01</v>
      </c>
    </row>
    <row r="9" spans="1:24">
      <c r="A9" s="9">
        <v>2</v>
      </c>
      <c r="B9" s="9">
        <v>2</v>
      </c>
      <c r="C9" s="9">
        <v>1</v>
      </c>
      <c r="D9" s="9">
        <v>10.16</v>
      </c>
      <c r="E9" s="9">
        <v>2</v>
      </c>
      <c r="F9" s="9">
        <v>2</v>
      </c>
      <c r="G9" s="9">
        <v>1</v>
      </c>
      <c r="H9" s="9">
        <v>10.08</v>
      </c>
      <c r="I9" s="9">
        <v>1</v>
      </c>
      <c r="J9" s="9">
        <v>1</v>
      </c>
      <c r="K9" s="9">
        <v>2.5</v>
      </c>
      <c r="L9" s="9">
        <v>8.85</v>
      </c>
      <c r="M9" s="9">
        <v>2</v>
      </c>
      <c r="N9" s="9">
        <v>3</v>
      </c>
      <c r="O9" s="9">
        <v>1.5</v>
      </c>
      <c r="P9" s="9">
        <v>11.9</v>
      </c>
      <c r="Q9" s="9">
        <v>2</v>
      </c>
      <c r="R9" s="9">
        <v>3</v>
      </c>
      <c r="S9" s="9">
        <v>1</v>
      </c>
      <c r="T9" s="9">
        <v>10.92</v>
      </c>
      <c r="U9" s="9">
        <v>2</v>
      </c>
      <c r="V9" s="9">
        <v>3</v>
      </c>
      <c r="W9" s="9">
        <v>1</v>
      </c>
      <c r="X9" s="9">
        <v>10.5</v>
      </c>
    </row>
    <row r="10" spans="1:24">
      <c r="A10" s="9">
        <v>2</v>
      </c>
      <c r="B10" s="9">
        <v>3</v>
      </c>
      <c r="C10" s="9">
        <v>1</v>
      </c>
      <c r="D10" s="9">
        <v>10.66</v>
      </c>
      <c r="E10" s="9">
        <v>2</v>
      </c>
      <c r="F10" s="9">
        <v>2.5</v>
      </c>
      <c r="G10" s="9">
        <v>1</v>
      </c>
      <c r="H10" s="9">
        <v>10.35</v>
      </c>
      <c r="I10" s="9">
        <v>1</v>
      </c>
      <c r="J10" s="9">
        <v>1</v>
      </c>
      <c r="K10" s="9">
        <v>3</v>
      </c>
      <c r="L10" s="9">
        <v>9.2100000000000009</v>
      </c>
      <c r="M10" s="9">
        <v>2</v>
      </c>
      <c r="N10" s="9">
        <v>2</v>
      </c>
      <c r="O10" s="9">
        <v>2</v>
      </c>
      <c r="P10" s="9">
        <v>11.27</v>
      </c>
      <c r="Q10" s="9">
        <v>2.5</v>
      </c>
      <c r="R10" s="9">
        <v>3</v>
      </c>
      <c r="S10" s="9">
        <v>1</v>
      </c>
      <c r="T10" s="9">
        <v>12.11</v>
      </c>
      <c r="U10" s="9">
        <v>3</v>
      </c>
      <c r="V10" s="9">
        <v>2.5</v>
      </c>
      <c r="W10" s="9">
        <v>1</v>
      </c>
      <c r="X10" s="9">
        <v>11.54</v>
      </c>
    </row>
    <row r="11" spans="1:24">
      <c r="A11" s="9">
        <v>2</v>
      </c>
      <c r="B11" s="9">
        <v>4</v>
      </c>
      <c r="C11" s="9">
        <v>1</v>
      </c>
      <c r="D11" s="9">
        <v>12.04</v>
      </c>
      <c r="E11" s="9">
        <v>2</v>
      </c>
      <c r="F11" s="9">
        <v>3</v>
      </c>
      <c r="G11" s="9">
        <v>1</v>
      </c>
      <c r="H11" s="9">
        <v>9.86</v>
      </c>
      <c r="I11" s="9">
        <v>1</v>
      </c>
      <c r="J11" s="9">
        <v>1</v>
      </c>
      <c r="K11" s="9">
        <v>3</v>
      </c>
      <c r="L11" s="9">
        <v>12.87</v>
      </c>
      <c r="M11" s="9">
        <v>2</v>
      </c>
      <c r="N11" s="9">
        <v>2</v>
      </c>
      <c r="O11" s="9">
        <v>2</v>
      </c>
      <c r="P11" s="9">
        <v>11.22</v>
      </c>
      <c r="Q11" s="9">
        <v>3</v>
      </c>
      <c r="R11" s="9">
        <v>3</v>
      </c>
      <c r="S11" s="9">
        <v>1</v>
      </c>
      <c r="T11" s="9">
        <v>12.07</v>
      </c>
      <c r="U11" s="9">
        <v>4</v>
      </c>
      <c r="V11" s="9">
        <v>2</v>
      </c>
      <c r="W11" s="9">
        <v>1</v>
      </c>
      <c r="X11" s="9">
        <v>12.42</v>
      </c>
    </row>
    <row r="12" spans="1:24">
      <c r="A12" s="9">
        <v>3</v>
      </c>
      <c r="B12" s="9">
        <v>1</v>
      </c>
      <c r="C12" s="9">
        <v>1</v>
      </c>
      <c r="D12" s="9">
        <v>9.43</v>
      </c>
      <c r="E12" s="9">
        <v>3</v>
      </c>
      <c r="F12" s="9">
        <v>2</v>
      </c>
      <c r="G12" s="9">
        <v>1</v>
      </c>
      <c r="H12" s="9">
        <v>10.72</v>
      </c>
      <c r="I12" s="9">
        <v>1</v>
      </c>
      <c r="J12" s="9">
        <v>2</v>
      </c>
      <c r="K12" s="9">
        <v>1</v>
      </c>
      <c r="L12" s="9">
        <v>10.37</v>
      </c>
      <c r="M12" s="9">
        <v>3</v>
      </c>
      <c r="N12" s="9">
        <v>2</v>
      </c>
      <c r="O12" s="9">
        <v>2</v>
      </c>
      <c r="P12" s="9">
        <v>12.4</v>
      </c>
      <c r="Q12" s="9">
        <v>2</v>
      </c>
      <c r="R12" s="9">
        <v>2</v>
      </c>
      <c r="S12" s="9">
        <v>1</v>
      </c>
      <c r="T12" s="9">
        <v>10.49</v>
      </c>
      <c r="U12" s="9">
        <v>1</v>
      </c>
      <c r="V12" s="9">
        <v>4</v>
      </c>
      <c r="W12" s="9">
        <v>1</v>
      </c>
      <c r="X12" s="9">
        <v>11.06</v>
      </c>
    </row>
    <row r="13" spans="1:24">
      <c r="A13" s="9">
        <v>3</v>
      </c>
      <c r="B13" s="9">
        <v>2</v>
      </c>
      <c r="C13" s="9">
        <v>1</v>
      </c>
      <c r="D13" s="9">
        <v>10.67</v>
      </c>
      <c r="E13" s="9">
        <v>3</v>
      </c>
      <c r="F13" s="9">
        <v>2.5</v>
      </c>
      <c r="G13" s="9">
        <v>1</v>
      </c>
      <c r="H13" s="9">
        <v>12.58</v>
      </c>
      <c r="I13" s="9">
        <v>1</v>
      </c>
      <c r="J13" s="9">
        <v>2</v>
      </c>
      <c r="K13" s="9">
        <v>2</v>
      </c>
      <c r="L13" s="9">
        <v>9.57</v>
      </c>
      <c r="M13" s="9">
        <v>3</v>
      </c>
      <c r="N13" s="9">
        <v>2</v>
      </c>
      <c r="O13" s="9">
        <v>2.5</v>
      </c>
      <c r="P13" s="9">
        <v>11.53</v>
      </c>
      <c r="Q13" s="9">
        <v>2.5</v>
      </c>
      <c r="R13" s="9">
        <v>2</v>
      </c>
      <c r="S13" s="9">
        <v>1</v>
      </c>
      <c r="T13" s="9">
        <v>10.199999999999999</v>
      </c>
      <c r="U13" s="9">
        <v>2</v>
      </c>
      <c r="V13" s="9">
        <v>2.5</v>
      </c>
      <c r="W13" s="9">
        <v>1</v>
      </c>
      <c r="X13" s="9">
        <v>9.82</v>
      </c>
    </row>
    <row r="14" spans="1:24">
      <c r="A14" s="9">
        <v>3</v>
      </c>
      <c r="B14" s="9">
        <v>3</v>
      </c>
      <c r="C14" s="9">
        <v>1</v>
      </c>
      <c r="D14" s="9">
        <v>12.31</v>
      </c>
      <c r="E14" s="9">
        <v>3</v>
      </c>
      <c r="F14" s="9">
        <v>3</v>
      </c>
      <c r="G14" s="9">
        <v>1</v>
      </c>
      <c r="H14" s="9">
        <v>13.38</v>
      </c>
      <c r="I14" s="9">
        <v>1</v>
      </c>
      <c r="J14" s="9">
        <v>2</v>
      </c>
      <c r="K14" s="9">
        <v>2</v>
      </c>
      <c r="L14" s="9">
        <v>9.5299999999999994</v>
      </c>
      <c r="M14" s="9">
        <v>3</v>
      </c>
      <c r="N14" s="9">
        <v>3</v>
      </c>
      <c r="O14" s="9">
        <v>2.5</v>
      </c>
      <c r="P14" s="9">
        <v>12.55</v>
      </c>
      <c r="Q14" s="9">
        <v>3</v>
      </c>
      <c r="R14" s="9">
        <v>2</v>
      </c>
      <c r="S14" s="9">
        <v>1</v>
      </c>
      <c r="T14" s="9">
        <v>12.03</v>
      </c>
      <c r="U14" s="9">
        <v>3</v>
      </c>
      <c r="V14" s="9">
        <v>2</v>
      </c>
      <c r="W14" s="9">
        <v>1</v>
      </c>
      <c r="X14" s="9">
        <v>11.05</v>
      </c>
    </row>
    <row r="15" spans="1:24">
      <c r="A15" s="9">
        <v>3</v>
      </c>
      <c r="B15" s="9">
        <v>4</v>
      </c>
      <c r="C15" s="9">
        <v>1</v>
      </c>
      <c r="D15" s="9">
        <v>13.77</v>
      </c>
      <c r="E15" s="9">
        <v>3</v>
      </c>
      <c r="F15" s="9">
        <v>2</v>
      </c>
      <c r="G15" s="9">
        <v>1</v>
      </c>
      <c r="H15" s="9">
        <v>11.53</v>
      </c>
      <c r="I15" s="9">
        <v>1</v>
      </c>
      <c r="J15" s="9">
        <v>2</v>
      </c>
      <c r="K15" s="9">
        <v>2</v>
      </c>
      <c r="L15" s="9">
        <v>10.83</v>
      </c>
      <c r="M15" s="9">
        <v>3</v>
      </c>
      <c r="N15" s="9">
        <v>3</v>
      </c>
      <c r="O15" s="9">
        <v>2.5</v>
      </c>
      <c r="P15" s="9">
        <v>13.33</v>
      </c>
      <c r="Q15" s="9">
        <v>2</v>
      </c>
      <c r="R15" s="9">
        <v>2</v>
      </c>
      <c r="S15" s="9">
        <v>1</v>
      </c>
      <c r="T15" s="9">
        <v>9.6999999999999993</v>
      </c>
      <c r="U15" s="9">
        <v>4</v>
      </c>
      <c r="V15" s="9">
        <v>1.5</v>
      </c>
      <c r="W15" s="9">
        <v>1</v>
      </c>
      <c r="X15" s="9">
        <v>11</v>
      </c>
    </row>
    <row r="16" spans="1:24">
      <c r="A16" s="9">
        <v>4</v>
      </c>
      <c r="B16" s="9">
        <v>1</v>
      </c>
      <c r="C16" s="9">
        <v>1</v>
      </c>
      <c r="D16" s="9">
        <v>9.3800000000000008</v>
      </c>
      <c r="E16" s="9">
        <v>4</v>
      </c>
      <c r="F16" s="9">
        <v>2.5</v>
      </c>
      <c r="G16" s="9">
        <v>1</v>
      </c>
      <c r="H16" s="9">
        <v>10.39</v>
      </c>
      <c r="I16" s="9">
        <v>1</v>
      </c>
      <c r="J16" s="9">
        <v>2</v>
      </c>
      <c r="K16" s="9">
        <v>3</v>
      </c>
      <c r="L16" s="9">
        <v>9.07</v>
      </c>
      <c r="M16" s="9">
        <v>4</v>
      </c>
      <c r="N16" s="9">
        <v>4</v>
      </c>
      <c r="O16" s="9">
        <v>3</v>
      </c>
      <c r="P16" s="9">
        <v>15.15</v>
      </c>
      <c r="Q16" s="9">
        <v>2.5</v>
      </c>
      <c r="R16" s="9">
        <v>1</v>
      </c>
      <c r="S16" s="9">
        <v>1</v>
      </c>
      <c r="T16" s="9">
        <v>8.26</v>
      </c>
      <c r="U16" s="9">
        <v>1</v>
      </c>
      <c r="V16" s="9">
        <v>4</v>
      </c>
      <c r="W16" s="9">
        <v>1.5</v>
      </c>
      <c r="X16" s="9">
        <v>11.22</v>
      </c>
    </row>
    <row r="17" spans="1:24">
      <c r="A17" s="9">
        <v>4</v>
      </c>
      <c r="B17" s="9">
        <v>2</v>
      </c>
      <c r="C17" s="9">
        <v>1</v>
      </c>
      <c r="D17" s="9">
        <v>12.15</v>
      </c>
      <c r="E17" s="9">
        <v>4</v>
      </c>
      <c r="F17" s="9">
        <v>3</v>
      </c>
      <c r="G17" s="9">
        <v>1</v>
      </c>
      <c r="H17" s="9">
        <v>12.64</v>
      </c>
      <c r="I17" s="9">
        <v>1</v>
      </c>
      <c r="J17" s="9">
        <v>2</v>
      </c>
      <c r="K17" s="9">
        <v>3</v>
      </c>
      <c r="L17" s="9">
        <v>9.2100000000000009</v>
      </c>
      <c r="M17" s="9">
        <v>4</v>
      </c>
      <c r="N17" s="9">
        <v>4</v>
      </c>
      <c r="O17" s="9">
        <v>3.1</v>
      </c>
      <c r="P17" s="9">
        <v>15.25</v>
      </c>
      <c r="Q17" s="9">
        <v>3</v>
      </c>
      <c r="R17" s="9">
        <v>1</v>
      </c>
      <c r="S17" s="9">
        <v>1</v>
      </c>
      <c r="T17" s="9">
        <v>10.17</v>
      </c>
      <c r="U17" s="9">
        <v>2</v>
      </c>
      <c r="V17" s="9">
        <v>2</v>
      </c>
      <c r="W17" s="9">
        <v>1.5</v>
      </c>
      <c r="X17" s="9">
        <v>9.89</v>
      </c>
    </row>
    <row r="18" spans="1:24">
      <c r="A18" s="9">
        <v>4</v>
      </c>
      <c r="B18" s="9">
        <v>3</v>
      </c>
      <c r="C18" s="9">
        <v>1</v>
      </c>
      <c r="D18" s="9">
        <v>12.12</v>
      </c>
      <c r="E18" s="9">
        <v>4</v>
      </c>
      <c r="F18" s="9">
        <v>3.5</v>
      </c>
      <c r="G18" s="9">
        <v>1</v>
      </c>
      <c r="H18" s="9">
        <v>14.49</v>
      </c>
      <c r="I18" s="9">
        <v>1</v>
      </c>
      <c r="J18" s="9">
        <v>2</v>
      </c>
      <c r="K18" s="9">
        <v>3</v>
      </c>
      <c r="L18" s="9">
        <v>11.21</v>
      </c>
      <c r="M18" s="9">
        <v>4</v>
      </c>
      <c r="N18" s="9">
        <v>4</v>
      </c>
      <c r="O18" s="9">
        <v>3.5</v>
      </c>
      <c r="P18" s="9">
        <v>15.55</v>
      </c>
      <c r="Q18" s="9">
        <v>3.5</v>
      </c>
      <c r="R18" s="9">
        <v>1</v>
      </c>
      <c r="S18" s="9">
        <v>1</v>
      </c>
      <c r="T18" s="9">
        <v>9.5500000000000007</v>
      </c>
      <c r="U18" s="9">
        <v>3</v>
      </c>
      <c r="V18" s="9">
        <v>1.5</v>
      </c>
      <c r="W18" s="9">
        <v>1.5</v>
      </c>
      <c r="X18" s="9">
        <v>11.07</v>
      </c>
    </row>
    <row r="19" spans="1:24">
      <c r="A19" s="9">
        <v>4</v>
      </c>
      <c r="B19" s="9">
        <v>4</v>
      </c>
      <c r="C19" s="9">
        <v>1</v>
      </c>
      <c r="D19" s="9">
        <v>14.39</v>
      </c>
      <c r="E19" s="9">
        <v>4</v>
      </c>
      <c r="F19" s="9">
        <v>4</v>
      </c>
      <c r="G19" s="9">
        <v>1</v>
      </c>
      <c r="H19" s="9">
        <v>13.87</v>
      </c>
      <c r="I19" s="9">
        <v>1</v>
      </c>
      <c r="J19" s="9">
        <v>2</v>
      </c>
      <c r="K19" s="9">
        <v>4</v>
      </c>
      <c r="L19" s="9">
        <v>12.55</v>
      </c>
      <c r="M19" s="9">
        <v>4</v>
      </c>
      <c r="N19" s="9">
        <v>4</v>
      </c>
      <c r="O19" s="9">
        <v>3.5</v>
      </c>
      <c r="P19" s="9">
        <v>15.6</v>
      </c>
      <c r="Q19" s="9">
        <v>4</v>
      </c>
      <c r="R19" s="9">
        <v>1</v>
      </c>
      <c r="S19" s="9">
        <v>1</v>
      </c>
      <c r="T19" s="9">
        <v>11.13</v>
      </c>
      <c r="U19" s="9">
        <v>4</v>
      </c>
      <c r="V19" s="9">
        <v>1</v>
      </c>
      <c r="W19" s="9">
        <v>1.5</v>
      </c>
      <c r="X19" s="9">
        <v>11.56</v>
      </c>
    </row>
    <row r="20" spans="1:24">
      <c r="A20" s="9">
        <v>1</v>
      </c>
      <c r="B20" s="9">
        <v>1</v>
      </c>
      <c r="C20" s="9">
        <v>2</v>
      </c>
      <c r="D20" s="9">
        <v>9.43</v>
      </c>
      <c r="E20" s="9">
        <v>1</v>
      </c>
      <c r="F20" s="9">
        <v>1</v>
      </c>
      <c r="G20" s="9">
        <v>2</v>
      </c>
      <c r="H20" s="9">
        <v>9.06</v>
      </c>
      <c r="I20" s="9">
        <v>2</v>
      </c>
      <c r="J20" s="9">
        <v>2</v>
      </c>
      <c r="K20" s="9">
        <v>1</v>
      </c>
      <c r="L20" s="9">
        <v>10.63</v>
      </c>
      <c r="M20" s="9">
        <v>1</v>
      </c>
      <c r="N20" s="9">
        <v>1</v>
      </c>
      <c r="O20" s="9">
        <v>1.5</v>
      </c>
      <c r="P20" s="9">
        <v>8.86</v>
      </c>
      <c r="Q20" s="9">
        <v>1</v>
      </c>
      <c r="R20" s="9">
        <v>4</v>
      </c>
      <c r="S20" s="9">
        <v>2</v>
      </c>
      <c r="T20" s="9">
        <v>11.98</v>
      </c>
      <c r="U20" s="9">
        <v>1</v>
      </c>
      <c r="V20" s="9">
        <v>4</v>
      </c>
      <c r="W20" s="9">
        <v>1.5</v>
      </c>
      <c r="X20" s="9">
        <v>11.5</v>
      </c>
    </row>
    <row r="21" spans="1:24">
      <c r="A21" s="9">
        <v>1</v>
      </c>
      <c r="B21" s="9">
        <v>2</v>
      </c>
      <c r="C21" s="9">
        <v>2</v>
      </c>
      <c r="D21" s="9">
        <v>8.56</v>
      </c>
      <c r="E21" s="9">
        <v>1</v>
      </c>
      <c r="F21" s="9">
        <v>1.5</v>
      </c>
      <c r="G21" s="9">
        <v>2</v>
      </c>
      <c r="H21" s="9">
        <v>11.09</v>
      </c>
      <c r="I21" s="9">
        <v>2</v>
      </c>
      <c r="J21" s="9">
        <v>2</v>
      </c>
      <c r="K21" s="9">
        <v>2</v>
      </c>
      <c r="L21" s="9">
        <v>11.42</v>
      </c>
      <c r="M21" s="9">
        <v>1</v>
      </c>
      <c r="N21" s="9">
        <v>1</v>
      </c>
      <c r="O21" s="9">
        <v>1.5</v>
      </c>
      <c r="P21" s="9">
        <v>7.6</v>
      </c>
      <c r="Q21" s="9">
        <v>1.5</v>
      </c>
      <c r="R21" s="9">
        <v>4</v>
      </c>
      <c r="S21" s="9">
        <v>2</v>
      </c>
      <c r="T21" s="9">
        <v>13.05</v>
      </c>
      <c r="U21" s="9">
        <v>2</v>
      </c>
      <c r="V21" s="9">
        <v>3.5</v>
      </c>
      <c r="W21" s="9">
        <v>1.5</v>
      </c>
      <c r="X21" s="9">
        <v>11.74</v>
      </c>
    </row>
    <row r="22" spans="1:24">
      <c r="A22" s="9">
        <v>1</v>
      </c>
      <c r="B22" s="9">
        <v>3</v>
      </c>
      <c r="C22" s="9">
        <v>2</v>
      </c>
      <c r="D22" s="9">
        <v>11.16</v>
      </c>
      <c r="E22" s="9">
        <v>1</v>
      </c>
      <c r="F22" s="9">
        <v>2</v>
      </c>
      <c r="G22" s="9">
        <v>2</v>
      </c>
      <c r="H22" s="9">
        <v>11.04</v>
      </c>
      <c r="I22" s="9">
        <v>2</v>
      </c>
      <c r="J22" s="9">
        <v>2</v>
      </c>
      <c r="K22" s="9">
        <v>2</v>
      </c>
      <c r="L22" s="9">
        <v>11.37</v>
      </c>
      <c r="M22" s="9">
        <v>1</v>
      </c>
      <c r="N22" s="9">
        <v>1</v>
      </c>
      <c r="O22" s="9">
        <v>2</v>
      </c>
      <c r="P22" s="9">
        <v>8.9600000000000009</v>
      </c>
      <c r="Q22" s="9">
        <v>2</v>
      </c>
      <c r="R22" s="9">
        <v>4</v>
      </c>
      <c r="S22" s="9">
        <v>2</v>
      </c>
      <c r="T22" s="9">
        <v>12.98</v>
      </c>
      <c r="U22" s="9">
        <v>3</v>
      </c>
      <c r="V22" s="9">
        <v>3</v>
      </c>
      <c r="W22" s="9">
        <v>1.5</v>
      </c>
      <c r="X22" s="9">
        <v>13.82</v>
      </c>
    </row>
    <row r="23" spans="1:24">
      <c r="A23" s="9">
        <v>1</v>
      </c>
      <c r="B23" s="9">
        <v>4</v>
      </c>
      <c r="C23" s="9">
        <v>2</v>
      </c>
      <c r="D23" s="9">
        <v>10.53</v>
      </c>
      <c r="E23" s="9">
        <v>1</v>
      </c>
      <c r="F23" s="9">
        <v>2.5</v>
      </c>
      <c r="G23" s="9">
        <v>2</v>
      </c>
      <c r="H23" s="9">
        <v>10.61</v>
      </c>
      <c r="I23" s="9">
        <v>2.5</v>
      </c>
      <c r="J23" s="9">
        <v>2.5</v>
      </c>
      <c r="K23" s="9">
        <v>2.5</v>
      </c>
      <c r="L23" s="9">
        <v>10.52</v>
      </c>
      <c r="M23" s="9">
        <v>1</v>
      </c>
      <c r="N23" s="9">
        <v>1</v>
      </c>
      <c r="O23" s="9">
        <v>2</v>
      </c>
      <c r="P23" s="9">
        <v>9.44</v>
      </c>
      <c r="Q23" s="9">
        <v>2.5</v>
      </c>
      <c r="R23" s="9">
        <v>4</v>
      </c>
      <c r="S23" s="9">
        <v>2</v>
      </c>
      <c r="T23" s="9">
        <v>14.07</v>
      </c>
      <c r="U23" s="9">
        <v>4</v>
      </c>
      <c r="V23" s="9">
        <v>2.5</v>
      </c>
      <c r="W23" s="9">
        <v>1.5</v>
      </c>
      <c r="X23" s="9">
        <v>12.9</v>
      </c>
    </row>
    <row r="24" spans="1:24">
      <c r="A24" s="9">
        <v>2</v>
      </c>
      <c r="B24" s="9">
        <v>1</v>
      </c>
      <c r="C24" s="9">
        <v>2</v>
      </c>
      <c r="D24" s="9">
        <v>10.43</v>
      </c>
      <c r="E24" s="9">
        <v>2</v>
      </c>
      <c r="F24" s="9">
        <v>1.5</v>
      </c>
      <c r="G24" s="9">
        <v>2</v>
      </c>
      <c r="H24" s="9">
        <v>11.35</v>
      </c>
      <c r="I24" s="9">
        <v>2</v>
      </c>
      <c r="J24" s="9">
        <v>1.5</v>
      </c>
      <c r="K24" s="9">
        <v>3</v>
      </c>
      <c r="L24" s="9">
        <v>11.46</v>
      </c>
      <c r="M24" s="9">
        <v>2</v>
      </c>
      <c r="N24" s="9">
        <v>2</v>
      </c>
      <c r="O24" s="9">
        <v>2</v>
      </c>
      <c r="P24" s="9">
        <v>10.77</v>
      </c>
      <c r="Q24" s="9">
        <v>1.5</v>
      </c>
      <c r="R24" s="9">
        <v>3</v>
      </c>
      <c r="S24" s="9">
        <v>2</v>
      </c>
      <c r="T24" s="9">
        <v>12.24</v>
      </c>
      <c r="U24" s="9">
        <v>1</v>
      </c>
      <c r="V24" s="9">
        <v>4</v>
      </c>
      <c r="W24" s="9">
        <v>2</v>
      </c>
      <c r="X24" s="9">
        <v>11.92</v>
      </c>
    </row>
    <row r="25" spans="1:24">
      <c r="A25" s="9">
        <v>2</v>
      </c>
      <c r="B25" s="9">
        <v>2</v>
      </c>
      <c r="C25" s="9">
        <v>2</v>
      </c>
      <c r="D25" s="9">
        <v>10.74</v>
      </c>
      <c r="E25" s="9">
        <v>2</v>
      </c>
      <c r="F25" s="9">
        <v>2</v>
      </c>
      <c r="G25" s="9">
        <v>2</v>
      </c>
      <c r="H25" s="9">
        <v>9.93</v>
      </c>
      <c r="I25" s="9">
        <v>2</v>
      </c>
      <c r="J25" s="9">
        <v>1.5</v>
      </c>
      <c r="K25" s="9">
        <v>3</v>
      </c>
      <c r="L25" s="9">
        <v>11.95</v>
      </c>
      <c r="M25" s="9">
        <v>2</v>
      </c>
      <c r="N25" s="9">
        <v>2</v>
      </c>
      <c r="O25" s="9">
        <v>2</v>
      </c>
      <c r="P25" s="9">
        <v>10.76</v>
      </c>
      <c r="Q25" s="9">
        <v>2</v>
      </c>
      <c r="R25" s="9">
        <v>3</v>
      </c>
      <c r="S25" s="9">
        <v>2</v>
      </c>
      <c r="T25" s="9">
        <v>11.45</v>
      </c>
      <c r="U25" s="9">
        <v>2</v>
      </c>
      <c r="V25" s="9">
        <v>3</v>
      </c>
      <c r="W25" s="9">
        <v>2</v>
      </c>
      <c r="X25" s="9">
        <v>11.95</v>
      </c>
    </row>
    <row r="26" spans="1:24">
      <c r="A26" s="9">
        <v>2</v>
      </c>
      <c r="B26" s="9">
        <v>3</v>
      </c>
      <c r="C26" s="9">
        <v>2</v>
      </c>
      <c r="D26" s="9">
        <v>12.82</v>
      </c>
      <c r="E26" s="9">
        <v>2</v>
      </c>
      <c r="F26" s="9">
        <v>2.5</v>
      </c>
      <c r="G26" s="9">
        <v>2</v>
      </c>
      <c r="H26" s="9">
        <v>10.56</v>
      </c>
      <c r="I26" s="9">
        <v>2</v>
      </c>
      <c r="J26" s="9">
        <v>2</v>
      </c>
      <c r="K26" s="9">
        <v>3</v>
      </c>
      <c r="L26" s="9">
        <v>12.9</v>
      </c>
      <c r="M26" s="9">
        <v>2</v>
      </c>
      <c r="N26" s="9">
        <v>2</v>
      </c>
      <c r="O26" s="9">
        <v>2.5</v>
      </c>
      <c r="P26" s="9">
        <v>12.15</v>
      </c>
      <c r="Q26" s="9">
        <v>2.5</v>
      </c>
      <c r="R26" s="9">
        <v>3</v>
      </c>
      <c r="S26" s="9">
        <v>2</v>
      </c>
      <c r="T26" s="9">
        <v>12.41</v>
      </c>
      <c r="U26" s="9">
        <v>3</v>
      </c>
      <c r="V26" s="9">
        <v>2.5</v>
      </c>
      <c r="W26" s="9">
        <v>2</v>
      </c>
      <c r="X26" s="9">
        <v>11.98</v>
      </c>
    </row>
    <row r="27" spans="1:24">
      <c r="A27" s="9">
        <v>2</v>
      </c>
      <c r="B27" s="9">
        <v>4</v>
      </c>
      <c r="C27" s="9">
        <v>2</v>
      </c>
      <c r="D27" s="9">
        <v>11.89</v>
      </c>
      <c r="E27" s="9">
        <v>2</v>
      </c>
      <c r="F27" s="9">
        <v>3</v>
      </c>
      <c r="G27" s="9">
        <v>2</v>
      </c>
      <c r="H27" s="9">
        <v>11.52</v>
      </c>
      <c r="I27" s="9">
        <v>2</v>
      </c>
      <c r="J27" s="9">
        <v>2</v>
      </c>
      <c r="K27" s="9">
        <v>4</v>
      </c>
      <c r="L27" s="9">
        <v>12.67</v>
      </c>
      <c r="M27" s="9">
        <v>2</v>
      </c>
      <c r="N27" s="9">
        <v>2</v>
      </c>
      <c r="O27" s="9">
        <v>2.5</v>
      </c>
      <c r="P27" s="9">
        <v>11.27</v>
      </c>
      <c r="Q27" s="9">
        <v>3</v>
      </c>
      <c r="R27" s="9">
        <v>3</v>
      </c>
      <c r="S27" s="9">
        <v>2</v>
      </c>
      <c r="T27" s="9">
        <v>12.39</v>
      </c>
      <c r="U27" s="9">
        <v>4</v>
      </c>
      <c r="V27" s="9">
        <v>2</v>
      </c>
      <c r="W27" s="9">
        <v>2</v>
      </c>
      <c r="X27" s="9">
        <v>13.48</v>
      </c>
    </row>
    <row r="28" spans="1:24">
      <c r="A28" s="9">
        <v>3</v>
      </c>
      <c r="B28" s="9">
        <v>1</v>
      </c>
      <c r="C28" s="9">
        <v>2</v>
      </c>
      <c r="D28" s="9">
        <v>10.61</v>
      </c>
      <c r="E28" s="9">
        <v>3</v>
      </c>
      <c r="F28" s="9">
        <v>2</v>
      </c>
      <c r="G28" s="9">
        <v>2</v>
      </c>
      <c r="H28" s="9">
        <v>11.57</v>
      </c>
      <c r="I28" s="9">
        <v>2</v>
      </c>
      <c r="J28" s="9">
        <v>2.5</v>
      </c>
      <c r="K28" s="9">
        <v>1</v>
      </c>
      <c r="L28" s="9">
        <v>10.46</v>
      </c>
      <c r="M28" s="9">
        <v>3</v>
      </c>
      <c r="N28" s="9">
        <v>2.5</v>
      </c>
      <c r="O28" s="9">
        <v>3</v>
      </c>
      <c r="P28" s="9">
        <v>13.6</v>
      </c>
      <c r="Q28" s="9">
        <v>2</v>
      </c>
      <c r="R28" s="9">
        <v>2</v>
      </c>
      <c r="S28" s="9">
        <v>2</v>
      </c>
      <c r="T28" s="9">
        <v>11.07</v>
      </c>
      <c r="U28" s="9">
        <v>1</v>
      </c>
      <c r="V28" s="9">
        <v>4</v>
      </c>
      <c r="W28" s="9">
        <v>2</v>
      </c>
      <c r="X28" s="9">
        <v>11.95</v>
      </c>
    </row>
    <row r="29" spans="1:24">
      <c r="A29" s="9">
        <v>3</v>
      </c>
      <c r="B29" s="9">
        <v>2</v>
      </c>
      <c r="C29" s="9">
        <v>2</v>
      </c>
      <c r="D29" s="9">
        <v>11.73</v>
      </c>
      <c r="E29" s="9">
        <v>3</v>
      </c>
      <c r="F29" s="9">
        <v>2.6</v>
      </c>
      <c r="G29" s="9">
        <v>2</v>
      </c>
      <c r="H29" s="9">
        <v>12.35</v>
      </c>
      <c r="I29" s="9">
        <v>2</v>
      </c>
      <c r="J29" s="9">
        <v>2.5</v>
      </c>
      <c r="K29" s="9">
        <v>1</v>
      </c>
      <c r="L29" s="9">
        <v>10.61</v>
      </c>
      <c r="M29" s="9">
        <v>3</v>
      </c>
      <c r="N29" s="9">
        <v>2.5</v>
      </c>
      <c r="O29" s="9">
        <v>3</v>
      </c>
      <c r="P29" s="9">
        <v>13.57</v>
      </c>
      <c r="Q29" s="9">
        <v>2.5</v>
      </c>
      <c r="R29" s="9">
        <v>2</v>
      </c>
      <c r="S29" s="9">
        <v>2</v>
      </c>
      <c r="T29" s="9">
        <v>11.68</v>
      </c>
      <c r="U29" s="9">
        <v>2</v>
      </c>
      <c r="V29" s="9">
        <v>2.5</v>
      </c>
      <c r="W29" s="9">
        <v>2</v>
      </c>
      <c r="X29" s="9">
        <v>11.49</v>
      </c>
    </row>
    <row r="30" spans="1:24">
      <c r="A30" s="9">
        <v>3</v>
      </c>
      <c r="B30" s="9">
        <v>3</v>
      </c>
      <c r="C30" s="9">
        <v>2</v>
      </c>
      <c r="D30" s="9">
        <v>13.41</v>
      </c>
      <c r="E30" s="9">
        <v>3</v>
      </c>
      <c r="F30" s="9">
        <v>3</v>
      </c>
      <c r="G30" s="9">
        <v>2</v>
      </c>
      <c r="H30" s="9">
        <v>13.5</v>
      </c>
      <c r="I30" s="9">
        <v>2</v>
      </c>
      <c r="J30" s="9">
        <v>2.5</v>
      </c>
      <c r="K30" s="9">
        <v>2.5</v>
      </c>
      <c r="L30" s="9">
        <v>11.59</v>
      </c>
      <c r="M30" s="9">
        <v>3</v>
      </c>
      <c r="N30" s="9">
        <v>2.5</v>
      </c>
      <c r="O30" s="9">
        <v>3.5</v>
      </c>
      <c r="P30" s="9">
        <v>14.57</v>
      </c>
      <c r="Q30" s="9">
        <v>3</v>
      </c>
      <c r="R30" s="9">
        <v>2</v>
      </c>
      <c r="S30" s="9">
        <v>2</v>
      </c>
      <c r="T30" s="9">
        <v>12.57</v>
      </c>
      <c r="U30" s="9">
        <v>3</v>
      </c>
      <c r="V30" s="9">
        <v>2</v>
      </c>
      <c r="W30" s="9">
        <v>2</v>
      </c>
      <c r="X30" s="9">
        <v>12.88</v>
      </c>
    </row>
    <row r="31" spans="1:24">
      <c r="A31" s="9">
        <v>3</v>
      </c>
      <c r="B31" s="9">
        <v>4</v>
      </c>
      <c r="C31" s="9">
        <v>2</v>
      </c>
      <c r="D31" s="9">
        <v>14.38</v>
      </c>
      <c r="E31" s="9">
        <v>3</v>
      </c>
      <c r="F31" s="9">
        <v>2</v>
      </c>
      <c r="G31" s="9">
        <v>2</v>
      </c>
      <c r="H31" s="9">
        <v>12.08</v>
      </c>
      <c r="I31" s="9">
        <v>1.7</v>
      </c>
      <c r="J31" s="9">
        <v>2.5</v>
      </c>
      <c r="K31" s="9">
        <v>2.5</v>
      </c>
      <c r="L31" s="9">
        <v>12.59</v>
      </c>
      <c r="M31" s="9">
        <v>3</v>
      </c>
      <c r="N31" s="9">
        <v>2.5</v>
      </c>
      <c r="O31" s="9">
        <v>3.5</v>
      </c>
      <c r="P31" s="9">
        <v>13.56</v>
      </c>
      <c r="Q31" s="9">
        <v>2</v>
      </c>
      <c r="R31" s="9">
        <v>2</v>
      </c>
      <c r="S31" s="9">
        <v>2</v>
      </c>
      <c r="T31" s="9">
        <v>11.03</v>
      </c>
      <c r="U31" s="9">
        <v>4</v>
      </c>
      <c r="V31" s="9">
        <v>1.5</v>
      </c>
      <c r="W31" s="9">
        <v>2</v>
      </c>
      <c r="X31" s="9">
        <v>12.74</v>
      </c>
    </row>
    <row r="32" spans="1:24">
      <c r="A32" s="9">
        <v>4</v>
      </c>
      <c r="B32" s="9">
        <v>1</v>
      </c>
      <c r="C32" s="9">
        <v>2</v>
      </c>
      <c r="D32" s="9">
        <v>13.4</v>
      </c>
      <c r="E32" s="9">
        <v>4</v>
      </c>
      <c r="F32" s="9">
        <v>2.5</v>
      </c>
      <c r="G32" s="9">
        <v>2</v>
      </c>
      <c r="H32" s="9">
        <v>13.51</v>
      </c>
      <c r="I32" s="9">
        <v>1.7</v>
      </c>
      <c r="J32" s="9">
        <v>2.5</v>
      </c>
      <c r="K32" s="9">
        <v>2.5</v>
      </c>
      <c r="L32" s="9">
        <v>12.23</v>
      </c>
      <c r="M32" s="9">
        <v>4</v>
      </c>
      <c r="N32" s="9">
        <v>3.5</v>
      </c>
      <c r="O32" s="9">
        <v>3.5</v>
      </c>
      <c r="P32" s="9">
        <v>17.16</v>
      </c>
      <c r="Q32" s="9">
        <v>2.5</v>
      </c>
      <c r="R32" s="9">
        <v>1</v>
      </c>
      <c r="S32" s="9">
        <v>2</v>
      </c>
      <c r="T32" s="9">
        <v>10.37</v>
      </c>
      <c r="U32" s="9">
        <v>1</v>
      </c>
      <c r="V32" s="9">
        <v>2.5</v>
      </c>
      <c r="W32" s="9">
        <v>2.5</v>
      </c>
      <c r="X32" s="9">
        <v>10.210000000000001</v>
      </c>
    </row>
    <row r="33" spans="1:24">
      <c r="A33" s="9">
        <v>4</v>
      </c>
      <c r="B33" s="9">
        <v>2</v>
      </c>
      <c r="C33" s="9">
        <v>2</v>
      </c>
      <c r="D33" s="9">
        <v>13.62</v>
      </c>
      <c r="E33" s="9">
        <v>4</v>
      </c>
      <c r="F33" s="9">
        <v>3</v>
      </c>
      <c r="G33" s="9">
        <v>2</v>
      </c>
      <c r="H33" s="9">
        <v>12.83</v>
      </c>
      <c r="I33" s="9">
        <v>1.6</v>
      </c>
      <c r="J33" s="9">
        <v>2.5</v>
      </c>
      <c r="K33" s="9">
        <v>2.5</v>
      </c>
      <c r="L33" s="9">
        <v>11.95</v>
      </c>
      <c r="M33" s="9">
        <v>4</v>
      </c>
      <c r="N33" s="9">
        <v>3.5</v>
      </c>
      <c r="O33" s="9">
        <v>3.5</v>
      </c>
      <c r="P33" s="9">
        <v>16.84</v>
      </c>
      <c r="Q33" s="9">
        <v>3</v>
      </c>
      <c r="R33" s="9">
        <v>1</v>
      </c>
      <c r="S33" s="9">
        <v>2</v>
      </c>
      <c r="T33" s="9">
        <v>10.65</v>
      </c>
      <c r="U33" s="9">
        <v>2</v>
      </c>
      <c r="V33" s="9">
        <v>2</v>
      </c>
      <c r="W33" s="9">
        <v>2.5</v>
      </c>
      <c r="X33" s="9">
        <v>12.37</v>
      </c>
    </row>
    <row r="34" spans="1:24">
      <c r="A34" s="9">
        <v>4</v>
      </c>
      <c r="B34" s="9">
        <v>3</v>
      </c>
      <c r="C34" s="9">
        <v>2</v>
      </c>
      <c r="D34" s="9">
        <v>14.05</v>
      </c>
      <c r="E34" s="9">
        <v>4</v>
      </c>
      <c r="F34" s="9">
        <v>3.5</v>
      </c>
      <c r="G34" s="9">
        <v>2</v>
      </c>
      <c r="H34" s="9">
        <v>13.25</v>
      </c>
      <c r="I34" s="9">
        <v>1.6</v>
      </c>
      <c r="J34" s="9">
        <v>2.5</v>
      </c>
      <c r="K34" s="9">
        <v>3</v>
      </c>
      <c r="L34" s="9">
        <v>10.89</v>
      </c>
      <c r="M34" s="9">
        <v>4</v>
      </c>
      <c r="N34" s="9">
        <v>3.5</v>
      </c>
      <c r="O34" s="9">
        <v>4</v>
      </c>
      <c r="P34" s="9">
        <v>16.170000000000002</v>
      </c>
      <c r="Q34" s="9">
        <v>3.5</v>
      </c>
      <c r="R34" s="9">
        <v>1</v>
      </c>
      <c r="S34" s="9">
        <v>2</v>
      </c>
      <c r="T34" s="9">
        <v>11.79</v>
      </c>
      <c r="U34" s="9">
        <v>3</v>
      </c>
      <c r="V34" s="9">
        <v>1.5</v>
      </c>
      <c r="W34" s="9">
        <v>2.5</v>
      </c>
      <c r="X34" s="9">
        <v>12.26</v>
      </c>
    </row>
    <row r="35" spans="1:24">
      <c r="A35" s="9">
        <v>4</v>
      </c>
      <c r="B35" s="9">
        <v>4</v>
      </c>
      <c r="C35" s="9">
        <v>2</v>
      </c>
      <c r="D35" s="9">
        <v>15.24</v>
      </c>
      <c r="E35" s="9">
        <v>4</v>
      </c>
      <c r="F35" s="9">
        <v>4</v>
      </c>
      <c r="G35" s="9">
        <v>2</v>
      </c>
      <c r="H35" s="9">
        <v>15.7</v>
      </c>
      <c r="I35" s="9">
        <v>2</v>
      </c>
      <c r="J35" s="9">
        <v>2.5</v>
      </c>
      <c r="K35" s="9">
        <v>3</v>
      </c>
      <c r="L35" s="9">
        <v>13.29</v>
      </c>
      <c r="M35" s="9">
        <v>4</v>
      </c>
      <c r="N35" s="9">
        <v>3.5</v>
      </c>
      <c r="O35" s="9">
        <v>4</v>
      </c>
      <c r="P35" s="9">
        <v>16.559999999999999</v>
      </c>
      <c r="Q35" s="9">
        <v>4</v>
      </c>
      <c r="R35" s="9">
        <v>1</v>
      </c>
      <c r="S35" s="9">
        <v>2</v>
      </c>
      <c r="T35" s="9">
        <v>11</v>
      </c>
      <c r="U35" s="9">
        <v>4</v>
      </c>
      <c r="V35" s="9">
        <v>1</v>
      </c>
      <c r="W35" s="9">
        <v>2.5</v>
      </c>
      <c r="X35" s="9">
        <v>12.65</v>
      </c>
    </row>
    <row r="36" spans="1:24">
      <c r="A36" s="9">
        <v>1</v>
      </c>
      <c r="B36" s="9">
        <v>1</v>
      </c>
      <c r="C36" s="9">
        <v>3</v>
      </c>
      <c r="D36" s="9">
        <v>9.8800000000000008</v>
      </c>
      <c r="E36" s="9">
        <v>1</v>
      </c>
      <c r="F36" s="9">
        <v>1</v>
      </c>
      <c r="G36" s="9">
        <v>3</v>
      </c>
      <c r="H36" s="9">
        <v>10.32</v>
      </c>
      <c r="I36" s="9">
        <v>3</v>
      </c>
      <c r="J36" s="9">
        <v>2.5</v>
      </c>
      <c r="K36" s="9">
        <v>2</v>
      </c>
      <c r="L36" s="9">
        <v>11.98</v>
      </c>
      <c r="M36" s="9">
        <v>1</v>
      </c>
      <c r="N36" s="9">
        <v>1.5</v>
      </c>
      <c r="O36" s="9">
        <v>1</v>
      </c>
      <c r="P36" s="9">
        <v>8.27</v>
      </c>
      <c r="Q36" s="9">
        <v>1</v>
      </c>
      <c r="R36" s="9">
        <v>4</v>
      </c>
      <c r="S36" s="9">
        <v>3</v>
      </c>
      <c r="T36" s="9">
        <v>12.57</v>
      </c>
      <c r="U36" s="9">
        <v>1</v>
      </c>
      <c r="V36" s="9">
        <v>4</v>
      </c>
      <c r="W36" s="9">
        <v>2.5</v>
      </c>
      <c r="X36" s="9">
        <v>13.51</v>
      </c>
    </row>
    <row r="37" spans="1:24">
      <c r="A37" s="9">
        <v>1</v>
      </c>
      <c r="B37" s="9">
        <v>2</v>
      </c>
      <c r="C37" s="9">
        <v>3</v>
      </c>
      <c r="D37" s="9">
        <v>11.02</v>
      </c>
      <c r="E37" s="9">
        <v>1</v>
      </c>
      <c r="F37" s="9">
        <v>1.5</v>
      </c>
      <c r="G37" s="9">
        <v>3</v>
      </c>
      <c r="H37" s="9">
        <v>9.8699999999999992</v>
      </c>
      <c r="I37" s="9">
        <v>3</v>
      </c>
      <c r="J37" s="9">
        <v>2.5</v>
      </c>
      <c r="K37" s="9">
        <v>2</v>
      </c>
      <c r="L37" s="9">
        <v>13.13</v>
      </c>
      <c r="M37" s="9">
        <v>1</v>
      </c>
      <c r="N37" s="9">
        <v>1.5</v>
      </c>
      <c r="O37" s="9">
        <v>1</v>
      </c>
      <c r="P37" s="9">
        <v>7.96</v>
      </c>
      <c r="Q37" s="9">
        <v>1.5</v>
      </c>
      <c r="R37" s="9">
        <v>4</v>
      </c>
      <c r="S37" s="9">
        <v>3</v>
      </c>
      <c r="T37" s="9">
        <v>14.16</v>
      </c>
      <c r="U37" s="9">
        <v>2</v>
      </c>
      <c r="V37" s="9">
        <v>3.5</v>
      </c>
      <c r="W37" s="9">
        <v>2.5</v>
      </c>
      <c r="X37" s="9">
        <v>12.86</v>
      </c>
    </row>
    <row r="38" spans="1:24">
      <c r="A38" s="9">
        <v>1</v>
      </c>
      <c r="B38" s="9">
        <v>3</v>
      </c>
      <c r="C38" s="9">
        <v>3</v>
      </c>
      <c r="D38" s="9">
        <v>11.96</v>
      </c>
      <c r="E38" s="9">
        <v>1</v>
      </c>
      <c r="F38" s="9">
        <v>2</v>
      </c>
      <c r="G38" s="9">
        <v>3</v>
      </c>
      <c r="H38" s="9">
        <v>11.07</v>
      </c>
      <c r="I38" s="9">
        <v>3</v>
      </c>
      <c r="J38" s="9">
        <v>2.5</v>
      </c>
      <c r="K38" s="9">
        <v>2</v>
      </c>
      <c r="L38" s="9">
        <v>13.39</v>
      </c>
      <c r="M38" s="9">
        <v>1</v>
      </c>
      <c r="N38" s="9">
        <v>1.5</v>
      </c>
      <c r="O38" s="9">
        <v>1.5</v>
      </c>
      <c r="P38" s="9">
        <v>9.24</v>
      </c>
      <c r="Q38" s="9">
        <v>2</v>
      </c>
      <c r="R38" s="9">
        <v>4</v>
      </c>
      <c r="S38" s="9">
        <v>3</v>
      </c>
      <c r="T38" s="9">
        <v>13.58</v>
      </c>
      <c r="U38" s="9">
        <v>3</v>
      </c>
      <c r="V38" s="9">
        <v>3</v>
      </c>
      <c r="W38" s="9">
        <v>3</v>
      </c>
      <c r="X38" s="9">
        <v>14.94</v>
      </c>
    </row>
    <row r="39" spans="1:24">
      <c r="A39" s="9">
        <v>1</v>
      </c>
      <c r="B39" s="9">
        <v>4</v>
      </c>
      <c r="C39" s="9">
        <v>3</v>
      </c>
      <c r="D39" s="9">
        <v>13.56</v>
      </c>
      <c r="E39" s="9">
        <v>1</v>
      </c>
      <c r="F39" s="9">
        <v>2.5</v>
      </c>
      <c r="G39" s="9">
        <v>3</v>
      </c>
      <c r="H39" s="9">
        <v>11.91</v>
      </c>
      <c r="I39" s="9">
        <v>3</v>
      </c>
      <c r="J39" s="9">
        <v>2.5</v>
      </c>
      <c r="K39" s="9">
        <v>2.5</v>
      </c>
      <c r="L39" s="9">
        <v>12.29</v>
      </c>
      <c r="M39" s="9">
        <v>1</v>
      </c>
      <c r="N39" s="9">
        <v>1.5</v>
      </c>
      <c r="O39" s="9">
        <v>1.5</v>
      </c>
      <c r="P39" s="9">
        <v>9.17</v>
      </c>
      <c r="Q39" s="9">
        <v>2.5</v>
      </c>
      <c r="R39" s="9">
        <v>4</v>
      </c>
      <c r="S39" s="9">
        <v>3</v>
      </c>
      <c r="T39" s="9">
        <v>13.67</v>
      </c>
      <c r="U39" s="9">
        <v>4</v>
      </c>
      <c r="V39" s="9">
        <v>2.5</v>
      </c>
      <c r="W39" s="9">
        <v>3</v>
      </c>
      <c r="X39" s="9">
        <v>14.5</v>
      </c>
    </row>
    <row r="40" spans="1:24">
      <c r="A40" s="9">
        <v>2</v>
      </c>
      <c r="B40" s="9">
        <v>1</v>
      </c>
      <c r="C40" s="9">
        <v>3</v>
      </c>
      <c r="D40" s="9">
        <v>10.86</v>
      </c>
      <c r="E40" s="9">
        <v>2</v>
      </c>
      <c r="F40" s="9">
        <v>1.5</v>
      </c>
      <c r="G40" s="9">
        <v>3</v>
      </c>
      <c r="H40" s="9">
        <v>11.14</v>
      </c>
      <c r="I40" s="9">
        <v>3</v>
      </c>
      <c r="J40" s="9">
        <v>2.5</v>
      </c>
      <c r="K40" s="9">
        <v>2.5</v>
      </c>
      <c r="L40" s="9">
        <v>13.16</v>
      </c>
      <c r="M40" s="9">
        <v>2</v>
      </c>
      <c r="N40" s="9">
        <v>2</v>
      </c>
      <c r="O40" s="9">
        <v>2</v>
      </c>
      <c r="P40" s="9">
        <v>11.12</v>
      </c>
      <c r="Q40" s="9">
        <v>1.5</v>
      </c>
      <c r="R40" s="9">
        <v>3</v>
      </c>
      <c r="S40" s="9">
        <v>3</v>
      </c>
      <c r="T40" s="9">
        <v>11.96</v>
      </c>
      <c r="U40" s="9">
        <v>1</v>
      </c>
      <c r="V40" s="9">
        <v>2.5</v>
      </c>
      <c r="W40" s="9">
        <v>3</v>
      </c>
      <c r="X40" s="9">
        <v>11.52</v>
      </c>
    </row>
    <row r="41" spans="1:24">
      <c r="A41" s="9">
        <v>2</v>
      </c>
      <c r="B41" s="9">
        <v>2</v>
      </c>
      <c r="C41" s="9">
        <v>3</v>
      </c>
      <c r="D41" s="9">
        <v>11.26</v>
      </c>
      <c r="E41" s="9">
        <v>2</v>
      </c>
      <c r="F41" s="9">
        <v>2</v>
      </c>
      <c r="G41" s="9">
        <v>3</v>
      </c>
      <c r="H41" s="9">
        <v>11.1</v>
      </c>
      <c r="I41" s="9">
        <v>3</v>
      </c>
      <c r="J41" s="9">
        <v>2.5</v>
      </c>
      <c r="K41" s="9">
        <v>3</v>
      </c>
      <c r="L41" s="9">
        <v>12.22</v>
      </c>
      <c r="M41" s="9">
        <v>2</v>
      </c>
      <c r="N41" s="9">
        <v>2</v>
      </c>
      <c r="O41" s="9">
        <v>2.1</v>
      </c>
      <c r="P41" s="9">
        <v>11.57</v>
      </c>
      <c r="Q41" s="9">
        <v>2</v>
      </c>
      <c r="R41" s="9">
        <v>3</v>
      </c>
      <c r="S41" s="9">
        <v>3</v>
      </c>
      <c r="T41" s="9">
        <v>13.66</v>
      </c>
      <c r="U41" s="9">
        <v>2</v>
      </c>
      <c r="V41" s="9">
        <v>3</v>
      </c>
      <c r="W41" s="9">
        <v>3</v>
      </c>
      <c r="X41" s="9">
        <v>12.25</v>
      </c>
    </row>
    <row r="42" spans="1:24">
      <c r="A42" s="9">
        <v>2</v>
      </c>
      <c r="B42" s="9">
        <v>3</v>
      </c>
      <c r="C42" s="9">
        <v>3</v>
      </c>
      <c r="D42" s="9">
        <v>13.5</v>
      </c>
      <c r="E42" s="9">
        <v>2</v>
      </c>
      <c r="F42" s="9">
        <v>2.5</v>
      </c>
      <c r="G42" s="9">
        <v>3</v>
      </c>
      <c r="H42" s="9">
        <v>12.97</v>
      </c>
      <c r="I42" s="9">
        <v>3</v>
      </c>
      <c r="J42" s="9">
        <v>2.5</v>
      </c>
      <c r="K42" s="9">
        <v>3</v>
      </c>
      <c r="L42" s="9">
        <v>14.48</v>
      </c>
      <c r="M42" s="9">
        <v>2</v>
      </c>
      <c r="N42" s="9">
        <v>2</v>
      </c>
      <c r="O42" s="9">
        <v>2.5</v>
      </c>
      <c r="P42" s="9">
        <v>11.03</v>
      </c>
      <c r="Q42" s="9">
        <v>2.5</v>
      </c>
      <c r="R42" s="9">
        <v>3</v>
      </c>
      <c r="S42" s="9">
        <v>3</v>
      </c>
      <c r="T42" s="9">
        <v>11.88</v>
      </c>
      <c r="U42" s="9">
        <v>3</v>
      </c>
      <c r="V42" s="9">
        <v>2.5</v>
      </c>
      <c r="W42" s="9">
        <v>3</v>
      </c>
      <c r="X42" s="9">
        <v>13.47</v>
      </c>
    </row>
    <row r="43" spans="1:24">
      <c r="A43" s="9">
        <v>2</v>
      </c>
      <c r="B43" s="9">
        <v>4</v>
      </c>
      <c r="C43" s="9">
        <v>3</v>
      </c>
      <c r="D43" s="9">
        <v>13.95</v>
      </c>
      <c r="E43" s="9">
        <v>2</v>
      </c>
      <c r="F43" s="9">
        <v>3</v>
      </c>
      <c r="G43" s="9">
        <v>3</v>
      </c>
      <c r="H43" s="9">
        <v>11.99</v>
      </c>
      <c r="I43" s="9">
        <v>3</v>
      </c>
      <c r="J43" s="9">
        <v>2.5</v>
      </c>
      <c r="K43" s="9">
        <v>3</v>
      </c>
      <c r="L43" s="9">
        <v>14.07</v>
      </c>
      <c r="M43" s="9">
        <v>2</v>
      </c>
      <c r="N43" s="9">
        <v>2</v>
      </c>
      <c r="O43" s="9">
        <v>2.5</v>
      </c>
      <c r="P43" s="9">
        <v>11.42</v>
      </c>
      <c r="Q43" s="9">
        <v>3</v>
      </c>
      <c r="R43" s="9">
        <v>3</v>
      </c>
      <c r="S43" s="9">
        <v>3</v>
      </c>
      <c r="T43" s="9">
        <v>13.99</v>
      </c>
      <c r="U43" s="9">
        <v>4</v>
      </c>
      <c r="V43" s="9">
        <v>2</v>
      </c>
      <c r="W43" s="9">
        <v>3</v>
      </c>
      <c r="X43" s="9">
        <v>14.16</v>
      </c>
    </row>
    <row r="44" spans="1:24">
      <c r="A44" s="9">
        <v>3</v>
      </c>
      <c r="B44" s="9">
        <v>1</v>
      </c>
      <c r="C44" s="9">
        <v>3</v>
      </c>
      <c r="D44" s="9">
        <v>11.86</v>
      </c>
      <c r="E44" s="9">
        <v>3</v>
      </c>
      <c r="F44" s="9">
        <v>2</v>
      </c>
      <c r="G44" s="9">
        <v>3</v>
      </c>
      <c r="H44" s="9">
        <v>12.02</v>
      </c>
      <c r="I44" s="9">
        <v>3</v>
      </c>
      <c r="J44" s="9">
        <v>3</v>
      </c>
      <c r="K44" s="9">
        <v>1</v>
      </c>
      <c r="L44" s="9">
        <v>10.49</v>
      </c>
      <c r="M44" s="9">
        <v>3</v>
      </c>
      <c r="N44" s="9">
        <v>3</v>
      </c>
      <c r="O44" s="9">
        <v>2.5</v>
      </c>
      <c r="P44" s="9">
        <v>13.82</v>
      </c>
      <c r="Q44" s="9">
        <v>2</v>
      </c>
      <c r="R44" s="9">
        <v>2</v>
      </c>
      <c r="S44" s="9">
        <v>3</v>
      </c>
      <c r="T44" s="9">
        <v>12.5</v>
      </c>
      <c r="U44" s="9">
        <v>1</v>
      </c>
      <c r="V44" s="9">
        <v>2.5</v>
      </c>
      <c r="W44" s="9">
        <v>3</v>
      </c>
      <c r="X44" s="9">
        <v>12.2</v>
      </c>
    </row>
    <row r="45" spans="1:24">
      <c r="A45" s="9">
        <v>3</v>
      </c>
      <c r="B45" s="9">
        <v>2</v>
      </c>
      <c r="C45" s="9">
        <v>3</v>
      </c>
      <c r="D45" s="9">
        <v>12.69</v>
      </c>
      <c r="E45" s="9">
        <v>3</v>
      </c>
      <c r="F45" s="9">
        <v>2.5</v>
      </c>
      <c r="G45" s="9">
        <v>3</v>
      </c>
      <c r="H45" s="9">
        <v>12.78</v>
      </c>
      <c r="I45" s="9">
        <v>3</v>
      </c>
      <c r="J45" s="9">
        <v>3</v>
      </c>
      <c r="K45" s="9">
        <v>2</v>
      </c>
      <c r="L45" s="9">
        <v>12.9</v>
      </c>
      <c r="M45" s="9">
        <v>3</v>
      </c>
      <c r="N45" s="9">
        <v>3</v>
      </c>
      <c r="O45" s="9">
        <v>2.5</v>
      </c>
      <c r="P45" s="9">
        <v>13.32</v>
      </c>
      <c r="Q45" s="9">
        <v>2.5</v>
      </c>
      <c r="R45" s="9">
        <v>2</v>
      </c>
      <c r="S45" s="9">
        <v>3</v>
      </c>
      <c r="T45" s="9">
        <v>12.95</v>
      </c>
      <c r="U45" s="9">
        <v>2</v>
      </c>
      <c r="V45" s="9">
        <v>2.5</v>
      </c>
      <c r="W45" s="9">
        <v>3</v>
      </c>
      <c r="X45" s="9">
        <v>12.7</v>
      </c>
    </row>
    <row r="46" spans="1:24">
      <c r="A46" s="9">
        <v>3</v>
      </c>
      <c r="B46" s="9">
        <v>3</v>
      </c>
      <c r="C46" s="9">
        <v>3</v>
      </c>
      <c r="D46" s="9">
        <v>13.72</v>
      </c>
      <c r="E46" s="9">
        <v>3</v>
      </c>
      <c r="F46" s="9">
        <v>3</v>
      </c>
      <c r="G46" s="9">
        <v>3</v>
      </c>
      <c r="H46" s="9">
        <v>13.87</v>
      </c>
      <c r="I46" s="9">
        <v>3</v>
      </c>
      <c r="J46" s="9">
        <v>3</v>
      </c>
      <c r="K46" s="9">
        <v>2</v>
      </c>
      <c r="L46" s="9">
        <v>13.29</v>
      </c>
      <c r="M46" s="9">
        <v>3</v>
      </c>
      <c r="N46" s="9">
        <v>3</v>
      </c>
      <c r="O46" s="9">
        <v>3</v>
      </c>
      <c r="P46" s="9">
        <v>14.9</v>
      </c>
      <c r="Q46" s="9">
        <v>3</v>
      </c>
      <c r="R46" s="9">
        <v>2</v>
      </c>
      <c r="S46" s="9">
        <v>3</v>
      </c>
      <c r="T46" s="9">
        <v>13.68</v>
      </c>
      <c r="U46" s="9">
        <v>3</v>
      </c>
      <c r="V46" s="9">
        <v>2</v>
      </c>
      <c r="W46" s="9">
        <v>3</v>
      </c>
      <c r="X46" s="9">
        <v>12.87</v>
      </c>
    </row>
    <row r="47" spans="1:24">
      <c r="A47" s="9">
        <v>3</v>
      </c>
      <c r="B47" s="9">
        <v>4</v>
      </c>
      <c r="C47" s="9">
        <v>3</v>
      </c>
      <c r="D47" s="9">
        <v>15.49</v>
      </c>
      <c r="E47" s="9">
        <v>3</v>
      </c>
      <c r="F47" s="9">
        <v>2</v>
      </c>
      <c r="G47" s="9">
        <v>3</v>
      </c>
      <c r="H47" s="9">
        <v>13.78</v>
      </c>
      <c r="I47" s="9">
        <v>3</v>
      </c>
      <c r="J47" s="9">
        <v>3.3</v>
      </c>
      <c r="K47" s="9">
        <v>2.5</v>
      </c>
      <c r="L47" s="9">
        <v>13.57</v>
      </c>
      <c r="M47" s="9">
        <v>3</v>
      </c>
      <c r="N47" s="9">
        <v>3</v>
      </c>
      <c r="O47" s="9">
        <v>3</v>
      </c>
      <c r="P47" s="9">
        <v>14.13</v>
      </c>
      <c r="Q47" s="9">
        <v>2</v>
      </c>
      <c r="R47" s="9">
        <v>2</v>
      </c>
      <c r="S47" s="9">
        <v>3</v>
      </c>
      <c r="T47" s="9">
        <v>12.37</v>
      </c>
      <c r="U47" s="9">
        <v>4</v>
      </c>
      <c r="V47" s="9">
        <v>1.5</v>
      </c>
      <c r="W47" s="9">
        <v>3</v>
      </c>
      <c r="X47" s="9">
        <v>13.45</v>
      </c>
    </row>
    <row r="48" spans="1:24">
      <c r="A48" s="9">
        <v>4</v>
      </c>
      <c r="B48" s="9">
        <v>1</v>
      </c>
      <c r="C48" s="9">
        <v>3</v>
      </c>
      <c r="D48" s="9">
        <v>12.36</v>
      </c>
      <c r="E48" s="9">
        <v>4</v>
      </c>
      <c r="F48" s="9">
        <v>2.5</v>
      </c>
      <c r="G48" s="9">
        <v>3</v>
      </c>
      <c r="H48" s="9">
        <v>14.91</v>
      </c>
      <c r="I48" s="9">
        <v>3.3</v>
      </c>
      <c r="J48" s="9">
        <v>3</v>
      </c>
      <c r="K48" s="9">
        <v>3</v>
      </c>
      <c r="L48" s="9">
        <v>13.85</v>
      </c>
      <c r="M48" s="9">
        <v>4</v>
      </c>
      <c r="N48" s="9">
        <v>3.5</v>
      </c>
      <c r="O48" s="9">
        <v>3.5</v>
      </c>
      <c r="P48" s="9">
        <v>16.28</v>
      </c>
      <c r="Q48" s="9">
        <v>2.5</v>
      </c>
      <c r="R48" s="9">
        <v>1</v>
      </c>
      <c r="S48" s="9">
        <v>3</v>
      </c>
      <c r="T48" s="9">
        <v>10.81</v>
      </c>
      <c r="U48" s="9">
        <v>1</v>
      </c>
      <c r="V48" s="9">
        <v>2.5</v>
      </c>
      <c r="W48" s="9">
        <v>3.5</v>
      </c>
      <c r="X48" s="9">
        <v>12.47</v>
      </c>
    </row>
    <row r="49" spans="1:24">
      <c r="A49" s="9">
        <v>4</v>
      </c>
      <c r="B49" s="9">
        <v>2</v>
      </c>
      <c r="C49" s="9">
        <v>3</v>
      </c>
      <c r="D49" s="9">
        <v>13.78</v>
      </c>
      <c r="E49" s="9">
        <v>4</v>
      </c>
      <c r="F49" s="9">
        <v>3</v>
      </c>
      <c r="G49" s="9">
        <v>3</v>
      </c>
      <c r="H49" s="9">
        <v>14.95</v>
      </c>
      <c r="I49" s="9">
        <v>3</v>
      </c>
      <c r="J49" s="9">
        <v>3</v>
      </c>
      <c r="K49" s="9">
        <v>3</v>
      </c>
      <c r="L49" s="9">
        <v>14.31</v>
      </c>
      <c r="M49" s="9">
        <v>4</v>
      </c>
      <c r="N49" s="9">
        <v>3.5</v>
      </c>
      <c r="O49" s="9">
        <v>3.5</v>
      </c>
      <c r="P49" s="9">
        <v>15.86</v>
      </c>
      <c r="Q49" s="9">
        <v>3</v>
      </c>
      <c r="R49" s="9">
        <v>1</v>
      </c>
      <c r="S49" s="9">
        <v>3</v>
      </c>
      <c r="T49" s="9">
        <v>12.69</v>
      </c>
      <c r="U49" s="9">
        <v>2</v>
      </c>
      <c r="V49" s="9">
        <v>2</v>
      </c>
      <c r="W49" s="9">
        <v>3.5</v>
      </c>
      <c r="X49" s="9">
        <v>12.51</v>
      </c>
    </row>
    <row r="50" spans="1:24">
      <c r="A50" s="9">
        <v>4</v>
      </c>
      <c r="B50" s="9">
        <v>3</v>
      </c>
      <c r="C50" s="9">
        <v>3</v>
      </c>
      <c r="D50" s="9">
        <v>14.4</v>
      </c>
      <c r="E50" s="9">
        <v>4</v>
      </c>
      <c r="F50" s="9">
        <v>3.5</v>
      </c>
      <c r="G50" s="9">
        <v>3</v>
      </c>
      <c r="H50" s="9">
        <v>16.48</v>
      </c>
      <c r="I50" s="9">
        <v>2.5</v>
      </c>
      <c r="J50" s="9">
        <v>2.5</v>
      </c>
      <c r="K50" s="9">
        <v>2.5</v>
      </c>
      <c r="L50" s="9">
        <v>12.69</v>
      </c>
      <c r="M50" s="9">
        <v>4</v>
      </c>
      <c r="N50" s="9">
        <v>3.5</v>
      </c>
      <c r="O50" s="9">
        <v>4</v>
      </c>
      <c r="P50" s="9">
        <v>15.84</v>
      </c>
      <c r="Q50" s="9">
        <v>3.5</v>
      </c>
      <c r="R50" s="9">
        <v>1</v>
      </c>
      <c r="S50" s="9">
        <v>3</v>
      </c>
      <c r="T50" s="9">
        <v>12.45</v>
      </c>
      <c r="U50" s="9">
        <v>3</v>
      </c>
      <c r="V50" s="9">
        <v>1.5</v>
      </c>
      <c r="W50" s="9">
        <v>3.5</v>
      </c>
      <c r="X50" s="9">
        <v>13.16</v>
      </c>
    </row>
    <row r="51" spans="1:24">
      <c r="A51" s="9">
        <v>4</v>
      </c>
      <c r="B51" s="9">
        <v>4</v>
      </c>
      <c r="C51" s="9">
        <v>3</v>
      </c>
      <c r="D51" s="9">
        <v>17.71</v>
      </c>
      <c r="E51" s="9">
        <v>4</v>
      </c>
      <c r="F51" s="9">
        <v>4</v>
      </c>
      <c r="G51" s="9">
        <v>3</v>
      </c>
      <c r="H51" s="9">
        <v>15.88</v>
      </c>
      <c r="I51" s="9">
        <v>3</v>
      </c>
      <c r="J51" s="9">
        <v>3</v>
      </c>
      <c r="K51" s="9">
        <v>4</v>
      </c>
      <c r="L51" s="9">
        <v>15.13</v>
      </c>
      <c r="M51" s="9">
        <v>4</v>
      </c>
      <c r="N51" s="9">
        <v>3.5</v>
      </c>
      <c r="O51" s="9">
        <v>4</v>
      </c>
      <c r="P51" s="9">
        <v>15.74</v>
      </c>
      <c r="Q51" s="9">
        <v>4</v>
      </c>
      <c r="R51" s="9">
        <v>1</v>
      </c>
      <c r="S51" s="9">
        <v>3</v>
      </c>
      <c r="T51" s="9">
        <v>14.01</v>
      </c>
      <c r="U51" s="9">
        <v>4</v>
      </c>
      <c r="V51" s="9">
        <v>1</v>
      </c>
      <c r="W51" s="9">
        <v>3.5</v>
      </c>
      <c r="X51" s="9">
        <v>13.46</v>
      </c>
    </row>
    <row r="52" spans="1:24">
      <c r="A52" s="9">
        <v>1</v>
      </c>
      <c r="B52" s="9">
        <v>1</v>
      </c>
      <c r="C52" s="9">
        <v>4</v>
      </c>
      <c r="D52" s="9">
        <v>11.12</v>
      </c>
      <c r="E52" s="9">
        <v>1</v>
      </c>
      <c r="F52" s="9">
        <v>1</v>
      </c>
      <c r="G52" s="9">
        <v>4</v>
      </c>
      <c r="H52" s="9">
        <v>10.44</v>
      </c>
      <c r="I52" s="9">
        <v>4</v>
      </c>
      <c r="J52" s="9">
        <v>3</v>
      </c>
      <c r="K52" s="9">
        <v>2</v>
      </c>
      <c r="L52" s="9">
        <v>10.7</v>
      </c>
      <c r="M52" s="9">
        <v>2.5</v>
      </c>
      <c r="N52" s="9">
        <v>2.2000000000000002</v>
      </c>
      <c r="O52" s="9">
        <v>2.4</v>
      </c>
      <c r="P52" s="9">
        <v>12.1</v>
      </c>
      <c r="Q52" s="9">
        <v>1</v>
      </c>
      <c r="R52" s="9">
        <v>4</v>
      </c>
      <c r="S52" s="9">
        <v>4</v>
      </c>
      <c r="T52" s="9">
        <v>12.51</v>
      </c>
      <c r="U52" s="9">
        <v>1</v>
      </c>
      <c r="V52" s="9">
        <v>4</v>
      </c>
      <c r="W52" s="9">
        <v>3</v>
      </c>
      <c r="X52" s="9">
        <v>12.3</v>
      </c>
    </row>
    <row r="53" spans="1:24">
      <c r="A53" s="9">
        <v>1</v>
      </c>
      <c r="B53" s="9">
        <v>2</v>
      </c>
      <c r="C53" s="9">
        <v>4</v>
      </c>
      <c r="D53" s="9">
        <v>12.56</v>
      </c>
      <c r="E53" s="9">
        <v>1</v>
      </c>
      <c r="F53" s="9">
        <v>1.5</v>
      </c>
      <c r="G53" s="9">
        <v>4</v>
      </c>
      <c r="H53" s="9">
        <v>11.35</v>
      </c>
      <c r="I53" s="9">
        <v>4</v>
      </c>
      <c r="J53" s="9">
        <v>3</v>
      </c>
      <c r="K53" s="9">
        <v>2</v>
      </c>
      <c r="L53" s="9">
        <v>15.92</v>
      </c>
      <c r="M53" s="9">
        <v>1</v>
      </c>
      <c r="N53" s="9">
        <v>1</v>
      </c>
      <c r="O53" s="9">
        <v>1</v>
      </c>
      <c r="P53" s="9">
        <v>8.0500000000000007</v>
      </c>
      <c r="Q53" s="9">
        <v>1.5</v>
      </c>
      <c r="R53" s="9">
        <v>4</v>
      </c>
      <c r="S53" s="9">
        <v>4</v>
      </c>
      <c r="T53" s="9">
        <v>14.45</v>
      </c>
      <c r="U53" s="9">
        <v>2</v>
      </c>
      <c r="V53" s="9">
        <v>3.5</v>
      </c>
      <c r="W53" s="9">
        <v>3</v>
      </c>
      <c r="X53" s="9">
        <v>13.4</v>
      </c>
    </row>
    <row r="54" spans="1:24">
      <c r="A54" s="9">
        <v>1</v>
      </c>
      <c r="B54" s="9">
        <v>3</v>
      </c>
      <c r="C54" s="9">
        <v>4</v>
      </c>
      <c r="D54" s="9">
        <v>12.76</v>
      </c>
      <c r="E54" s="9">
        <v>1</v>
      </c>
      <c r="F54" s="9">
        <v>2</v>
      </c>
      <c r="G54" s="9">
        <v>4</v>
      </c>
      <c r="H54" s="9">
        <v>11.53</v>
      </c>
      <c r="I54" s="9">
        <v>4</v>
      </c>
      <c r="J54" s="9">
        <v>3</v>
      </c>
      <c r="K54" s="9">
        <v>2</v>
      </c>
      <c r="L54" s="9">
        <v>14.01</v>
      </c>
      <c r="M54" s="9">
        <v>1</v>
      </c>
      <c r="N54" s="9">
        <v>1</v>
      </c>
      <c r="O54" s="9">
        <v>1.5</v>
      </c>
      <c r="P54" s="9">
        <v>8.2200000000000006</v>
      </c>
      <c r="Q54" s="9">
        <v>2</v>
      </c>
      <c r="R54" s="9">
        <v>4</v>
      </c>
      <c r="S54" s="9">
        <v>4</v>
      </c>
      <c r="T54" s="9">
        <v>14.89</v>
      </c>
      <c r="U54" s="9">
        <v>3</v>
      </c>
      <c r="V54" s="9">
        <v>3</v>
      </c>
      <c r="W54" s="9">
        <v>3</v>
      </c>
      <c r="X54" s="9">
        <v>14.49</v>
      </c>
    </row>
    <row r="55" spans="1:24">
      <c r="A55" s="9">
        <v>1</v>
      </c>
      <c r="B55" s="9">
        <v>4</v>
      </c>
      <c r="C55" s="9">
        <v>4</v>
      </c>
      <c r="D55" s="9">
        <v>13.21</v>
      </c>
      <c r="E55" s="9">
        <v>1</v>
      </c>
      <c r="F55" s="9">
        <v>2.5</v>
      </c>
      <c r="G55" s="9">
        <v>4</v>
      </c>
      <c r="H55" s="9">
        <v>11.41</v>
      </c>
      <c r="I55" s="9">
        <v>4</v>
      </c>
      <c r="J55" s="9">
        <v>3</v>
      </c>
      <c r="K55" s="9">
        <v>2</v>
      </c>
      <c r="L55" s="9">
        <v>14.17</v>
      </c>
      <c r="M55" s="9">
        <v>1</v>
      </c>
      <c r="N55" s="9">
        <v>1</v>
      </c>
      <c r="O55" s="9">
        <v>1.5</v>
      </c>
      <c r="P55" s="9">
        <v>8.3699999999999992</v>
      </c>
      <c r="Q55" s="9">
        <v>2.5</v>
      </c>
      <c r="R55" s="9">
        <v>4</v>
      </c>
      <c r="S55" s="9">
        <v>4</v>
      </c>
      <c r="T55" s="9">
        <v>15.64</v>
      </c>
      <c r="U55" s="9">
        <v>4</v>
      </c>
      <c r="V55" s="9">
        <v>2.5</v>
      </c>
      <c r="W55" s="9">
        <v>3.5</v>
      </c>
      <c r="X55" s="9">
        <v>14.99</v>
      </c>
    </row>
    <row r="56" spans="1:24">
      <c r="A56" s="9">
        <v>2</v>
      </c>
      <c r="B56" s="9">
        <v>1</v>
      </c>
      <c r="C56" s="9">
        <v>4</v>
      </c>
      <c r="D56" s="9">
        <v>11.5</v>
      </c>
      <c r="E56" s="9">
        <v>2</v>
      </c>
      <c r="F56" s="9">
        <v>1.5</v>
      </c>
      <c r="G56" s="9">
        <v>4</v>
      </c>
      <c r="H56" s="9">
        <v>12.95</v>
      </c>
      <c r="I56" s="9">
        <v>4</v>
      </c>
      <c r="J56" s="9">
        <v>3</v>
      </c>
      <c r="K56" s="9">
        <v>2.5</v>
      </c>
      <c r="L56" s="9">
        <v>14.16</v>
      </c>
      <c r="M56" s="9">
        <v>2</v>
      </c>
      <c r="N56" s="9">
        <v>2</v>
      </c>
      <c r="O56" s="9">
        <v>1.5</v>
      </c>
      <c r="P56" s="9">
        <v>10.34</v>
      </c>
      <c r="Q56" s="9">
        <v>1.5</v>
      </c>
      <c r="R56" s="9">
        <v>3</v>
      </c>
      <c r="S56" s="9">
        <v>4</v>
      </c>
      <c r="T56" s="9">
        <v>13.89</v>
      </c>
      <c r="U56" s="9">
        <v>1</v>
      </c>
      <c r="V56" s="9">
        <v>4</v>
      </c>
      <c r="W56" s="9">
        <v>3.5</v>
      </c>
      <c r="X56" s="9">
        <v>13.36</v>
      </c>
    </row>
    <row r="57" spans="1:24">
      <c r="A57" s="9">
        <v>2</v>
      </c>
      <c r="B57" s="9">
        <v>2</v>
      </c>
      <c r="C57" s="9">
        <v>4</v>
      </c>
      <c r="D57" s="9">
        <v>14.26</v>
      </c>
      <c r="E57" s="9">
        <v>2</v>
      </c>
      <c r="F57" s="9">
        <v>2</v>
      </c>
      <c r="G57" s="9">
        <v>4</v>
      </c>
      <c r="H57" s="9">
        <v>12.19</v>
      </c>
      <c r="I57" s="9">
        <v>4</v>
      </c>
      <c r="J57" s="9">
        <v>3</v>
      </c>
      <c r="K57" s="9">
        <v>3</v>
      </c>
      <c r="L57" s="9">
        <v>14.38</v>
      </c>
      <c r="M57" s="9">
        <v>2</v>
      </c>
      <c r="N57" s="9">
        <v>2</v>
      </c>
      <c r="O57" s="9">
        <v>1.5</v>
      </c>
      <c r="P57" s="9">
        <v>11.09</v>
      </c>
      <c r="Q57" s="9">
        <v>2</v>
      </c>
      <c r="R57" s="9">
        <v>3</v>
      </c>
      <c r="S57" s="9">
        <v>4</v>
      </c>
      <c r="T57" s="9">
        <v>14.19</v>
      </c>
      <c r="U57" s="9">
        <v>2</v>
      </c>
      <c r="V57" s="9">
        <v>3</v>
      </c>
      <c r="W57" s="9">
        <v>3.5</v>
      </c>
      <c r="X57" s="9">
        <v>13.59</v>
      </c>
    </row>
    <row r="58" spans="1:24">
      <c r="A58" s="9">
        <v>2</v>
      </c>
      <c r="B58" s="9">
        <v>3</v>
      </c>
      <c r="C58" s="9">
        <v>4</v>
      </c>
      <c r="D58" s="9">
        <v>14.64</v>
      </c>
      <c r="E58" s="9">
        <v>2</v>
      </c>
      <c r="F58" s="9">
        <v>2.5</v>
      </c>
      <c r="G58" s="9">
        <v>4</v>
      </c>
      <c r="H58" s="9">
        <v>13.81</v>
      </c>
      <c r="I58" s="9">
        <v>4</v>
      </c>
      <c r="J58" s="9">
        <v>3</v>
      </c>
      <c r="K58" s="9">
        <v>3</v>
      </c>
      <c r="L58" s="9">
        <v>15.79</v>
      </c>
      <c r="M58" s="9">
        <v>2</v>
      </c>
      <c r="N58" s="9">
        <v>2</v>
      </c>
      <c r="O58" s="9">
        <v>2</v>
      </c>
      <c r="P58" s="9">
        <v>10.07</v>
      </c>
      <c r="Q58" s="9">
        <v>2.5</v>
      </c>
      <c r="R58" s="9">
        <v>3</v>
      </c>
      <c r="S58" s="9">
        <v>4</v>
      </c>
      <c r="T58" s="9">
        <v>14.71</v>
      </c>
      <c r="U58" s="9">
        <v>3</v>
      </c>
      <c r="V58" s="9">
        <v>2.5</v>
      </c>
      <c r="W58" s="9">
        <v>3.5</v>
      </c>
      <c r="X58" s="9">
        <v>13.84</v>
      </c>
    </row>
    <row r="59" spans="1:24">
      <c r="A59" s="9">
        <v>2</v>
      </c>
      <c r="B59" s="9">
        <v>4</v>
      </c>
      <c r="C59" s="9">
        <v>4</v>
      </c>
      <c r="D59" s="9">
        <v>14.62</v>
      </c>
      <c r="E59" s="9">
        <v>2</v>
      </c>
      <c r="F59" s="9">
        <v>3</v>
      </c>
      <c r="G59" s="9">
        <v>4</v>
      </c>
      <c r="H59" s="9">
        <v>14.5</v>
      </c>
      <c r="I59" s="9">
        <v>4</v>
      </c>
      <c r="J59" s="9">
        <v>3</v>
      </c>
      <c r="K59" s="9">
        <v>4</v>
      </c>
      <c r="L59" s="9">
        <v>15.81</v>
      </c>
      <c r="M59" s="9">
        <v>2</v>
      </c>
      <c r="N59" s="9">
        <v>3</v>
      </c>
      <c r="O59" s="9">
        <v>2</v>
      </c>
      <c r="P59" s="9">
        <v>11.94</v>
      </c>
      <c r="Q59" s="9">
        <v>3</v>
      </c>
      <c r="R59" s="9">
        <v>3</v>
      </c>
      <c r="S59" s="9">
        <v>4</v>
      </c>
      <c r="T59" s="9">
        <v>14.57</v>
      </c>
      <c r="U59" s="9">
        <v>4</v>
      </c>
      <c r="V59" s="9">
        <v>2</v>
      </c>
      <c r="W59" s="9">
        <v>4</v>
      </c>
      <c r="X59" s="9">
        <v>15.07</v>
      </c>
    </row>
    <row r="60" spans="1:24">
      <c r="A60" s="9">
        <v>3</v>
      </c>
      <c r="B60" s="9">
        <v>1</v>
      </c>
      <c r="C60" s="9">
        <v>4</v>
      </c>
      <c r="D60" s="9">
        <v>12.38</v>
      </c>
      <c r="E60" s="9">
        <v>3</v>
      </c>
      <c r="F60" s="9">
        <v>2</v>
      </c>
      <c r="G60" s="9">
        <v>4</v>
      </c>
      <c r="H60" s="9">
        <v>14.67</v>
      </c>
      <c r="I60" s="9">
        <v>4</v>
      </c>
      <c r="J60" s="9">
        <v>4</v>
      </c>
      <c r="K60" s="9">
        <v>2</v>
      </c>
      <c r="L60" s="9">
        <v>15.76</v>
      </c>
      <c r="M60" s="9">
        <v>3</v>
      </c>
      <c r="N60" s="9">
        <v>2</v>
      </c>
      <c r="O60" s="9">
        <v>2.5</v>
      </c>
      <c r="P60" s="9">
        <v>12.59</v>
      </c>
      <c r="Q60" s="9">
        <v>2</v>
      </c>
      <c r="R60" s="9">
        <v>2</v>
      </c>
      <c r="S60" s="9">
        <v>4</v>
      </c>
      <c r="T60" s="9">
        <v>13.38</v>
      </c>
      <c r="U60" s="9">
        <v>1</v>
      </c>
      <c r="V60" s="9">
        <v>2.5</v>
      </c>
      <c r="W60" s="9">
        <v>4</v>
      </c>
      <c r="X60" s="9">
        <v>12.57</v>
      </c>
    </row>
    <row r="61" spans="1:24">
      <c r="A61" s="9">
        <v>3</v>
      </c>
      <c r="B61" s="9">
        <v>2</v>
      </c>
      <c r="C61" s="9">
        <v>4</v>
      </c>
      <c r="D61" s="9">
        <v>14.76</v>
      </c>
      <c r="E61" s="9">
        <v>3</v>
      </c>
      <c r="F61" s="9">
        <v>2.5</v>
      </c>
      <c r="G61" s="9">
        <v>4</v>
      </c>
      <c r="H61" s="9">
        <v>14.52</v>
      </c>
      <c r="I61" s="9">
        <v>4</v>
      </c>
      <c r="J61" s="9">
        <v>4</v>
      </c>
      <c r="K61" s="9">
        <v>2.5</v>
      </c>
      <c r="L61" s="9">
        <v>14.87</v>
      </c>
      <c r="M61" s="9">
        <v>3</v>
      </c>
      <c r="N61" s="9">
        <v>3</v>
      </c>
      <c r="O61" s="9">
        <v>2.5</v>
      </c>
      <c r="P61" s="9">
        <v>14.08</v>
      </c>
      <c r="Q61" s="9">
        <v>2.5</v>
      </c>
      <c r="R61" s="9">
        <v>2</v>
      </c>
      <c r="S61" s="9">
        <v>4</v>
      </c>
      <c r="T61" s="9">
        <v>13.68</v>
      </c>
      <c r="U61" s="9">
        <v>2</v>
      </c>
      <c r="V61" s="9">
        <v>2.5</v>
      </c>
      <c r="W61" s="9">
        <v>4</v>
      </c>
      <c r="X61" s="9">
        <v>12.6</v>
      </c>
    </row>
    <row r="62" spans="1:24">
      <c r="A62" s="9">
        <v>3</v>
      </c>
      <c r="B62" s="9">
        <v>3</v>
      </c>
      <c r="C62" s="9">
        <v>4</v>
      </c>
      <c r="D62" s="9">
        <v>15.38</v>
      </c>
      <c r="E62" s="9">
        <v>3</v>
      </c>
      <c r="F62" s="9">
        <v>3</v>
      </c>
      <c r="G62" s="9">
        <v>4</v>
      </c>
      <c r="H62" s="9">
        <v>15.57</v>
      </c>
      <c r="I62" s="9">
        <v>4</v>
      </c>
      <c r="J62" s="9">
        <v>4</v>
      </c>
      <c r="K62" s="9">
        <v>2.5</v>
      </c>
      <c r="L62" s="9">
        <v>16.309999999999999</v>
      </c>
      <c r="M62" s="9">
        <v>2.5</v>
      </c>
      <c r="N62" s="9">
        <v>2.4</v>
      </c>
      <c r="O62" s="9">
        <v>2.5</v>
      </c>
      <c r="P62" s="9">
        <v>11.64</v>
      </c>
      <c r="Q62" s="9">
        <v>3</v>
      </c>
      <c r="R62" s="9">
        <v>2</v>
      </c>
      <c r="S62" s="9">
        <v>4</v>
      </c>
      <c r="T62" s="9">
        <v>13.85</v>
      </c>
      <c r="U62" s="9">
        <v>3</v>
      </c>
      <c r="V62" s="9">
        <v>2</v>
      </c>
      <c r="W62" s="9">
        <v>4</v>
      </c>
      <c r="X62" s="9">
        <v>13.91</v>
      </c>
    </row>
    <row r="63" spans="1:24">
      <c r="A63" s="9">
        <v>3</v>
      </c>
      <c r="B63" s="9">
        <v>4</v>
      </c>
      <c r="C63" s="9">
        <v>4</v>
      </c>
      <c r="D63" s="9">
        <v>15.41</v>
      </c>
      <c r="E63" s="9">
        <v>3</v>
      </c>
      <c r="F63" s="9">
        <v>2</v>
      </c>
      <c r="G63" s="9">
        <v>4</v>
      </c>
      <c r="H63" s="9">
        <v>14.93</v>
      </c>
      <c r="I63" s="9">
        <v>4</v>
      </c>
      <c r="J63" s="9">
        <v>4</v>
      </c>
      <c r="K63" s="9">
        <v>3</v>
      </c>
      <c r="L63" s="9">
        <v>15.46</v>
      </c>
      <c r="M63" s="9">
        <v>3</v>
      </c>
      <c r="N63" s="9">
        <v>3</v>
      </c>
      <c r="O63" s="9">
        <v>3</v>
      </c>
      <c r="P63" s="9">
        <v>14.28</v>
      </c>
      <c r="Q63" s="9">
        <v>2</v>
      </c>
      <c r="R63" s="9">
        <v>2</v>
      </c>
      <c r="S63" s="9">
        <v>4</v>
      </c>
      <c r="T63" s="9">
        <v>13.63</v>
      </c>
      <c r="U63" s="9">
        <v>4</v>
      </c>
      <c r="V63" s="9">
        <v>1.5</v>
      </c>
      <c r="W63" s="9">
        <v>4</v>
      </c>
      <c r="X63" s="9">
        <v>13.02</v>
      </c>
    </row>
    <row r="64" spans="1:24">
      <c r="A64" s="9">
        <v>4</v>
      </c>
      <c r="B64" s="9">
        <v>1</v>
      </c>
      <c r="C64" s="9">
        <v>4</v>
      </c>
      <c r="D64" s="9">
        <v>14.64</v>
      </c>
      <c r="E64" s="9">
        <v>4</v>
      </c>
      <c r="F64" s="9">
        <v>2.5</v>
      </c>
      <c r="G64" s="9">
        <v>4</v>
      </c>
      <c r="H64" s="9">
        <v>15.87</v>
      </c>
      <c r="I64" s="9">
        <v>4</v>
      </c>
      <c r="J64" s="9">
        <v>4</v>
      </c>
      <c r="K64" s="9">
        <v>3</v>
      </c>
      <c r="L64" s="9">
        <v>16.77</v>
      </c>
      <c r="M64" s="9">
        <v>4</v>
      </c>
      <c r="N64" s="9">
        <v>3.5</v>
      </c>
      <c r="O64" s="9">
        <v>3.5</v>
      </c>
      <c r="P64" s="9">
        <v>17</v>
      </c>
      <c r="Q64" s="9">
        <v>2.5</v>
      </c>
      <c r="R64" s="9">
        <v>1</v>
      </c>
      <c r="S64" s="9">
        <v>4</v>
      </c>
      <c r="T64" s="9">
        <v>12.98</v>
      </c>
      <c r="U64" s="9">
        <v>1</v>
      </c>
      <c r="V64" s="9">
        <v>2.5</v>
      </c>
      <c r="W64" s="9">
        <v>4</v>
      </c>
      <c r="X64" s="9">
        <v>12.79</v>
      </c>
    </row>
    <row r="65" spans="1:24">
      <c r="A65" s="9">
        <v>4</v>
      </c>
      <c r="B65" s="9">
        <v>2</v>
      </c>
      <c r="C65" s="9">
        <v>4</v>
      </c>
      <c r="D65" s="9">
        <v>14.64</v>
      </c>
      <c r="E65" s="9">
        <v>4</v>
      </c>
      <c r="F65" s="9">
        <v>3</v>
      </c>
      <c r="G65" s="9">
        <v>4</v>
      </c>
      <c r="H65" s="9">
        <v>15.49</v>
      </c>
      <c r="I65" s="9">
        <v>4</v>
      </c>
      <c r="J65" s="9">
        <v>4</v>
      </c>
      <c r="K65" s="9">
        <v>3</v>
      </c>
      <c r="L65" s="9">
        <v>16.77</v>
      </c>
      <c r="M65" s="9">
        <v>4</v>
      </c>
      <c r="N65" s="9">
        <v>3.5</v>
      </c>
      <c r="O65" s="9">
        <v>3.5</v>
      </c>
      <c r="P65" s="9">
        <v>16.91</v>
      </c>
      <c r="Q65" s="9">
        <v>3</v>
      </c>
      <c r="R65" s="9">
        <v>1</v>
      </c>
      <c r="S65" s="9">
        <v>4</v>
      </c>
      <c r="T65" s="9">
        <v>13.34</v>
      </c>
      <c r="U65" s="9">
        <v>2</v>
      </c>
      <c r="V65" s="9">
        <v>2</v>
      </c>
      <c r="W65" s="9">
        <v>4</v>
      </c>
      <c r="X65" s="9">
        <v>13.08</v>
      </c>
    </row>
    <row r="66" spans="1:24">
      <c r="A66" s="9">
        <v>4</v>
      </c>
      <c r="B66" s="9">
        <v>3</v>
      </c>
      <c r="C66" s="9">
        <v>4</v>
      </c>
      <c r="D66" s="9">
        <v>15.38</v>
      </c>
      <c r="E66" s="9">
        <v>4</v>
      </c>
      <c r="F66" s="9">
        <v>3.5</v>
      </c>
      <c r="G66" s="9">
        <v>4</v>
      </c>
      <c r="H66" s="9">
        <v>17.21</v>
      </c>
      <c r="I66" s="9">
        <v>4</v>
      </c>
      <c r="J66" s="9">
        <v>4</v>
      </c>
      <c r="K66" s="9">
        <v>4</v>
      </c>
      <c r="L66" s="9">
        <v>16.079999999999998</v>
      </c>
      <c r="M66" s="9">
        <v>4</v>
      </c>
      <c r="N66" s="9">
        <v>4</v>
      </c>
      <c r="O66" s="9">
        <v>4</v>
      </c>
      <c r="P66" s="9">
        <v>17.46</v>
      </c>
      <c r="Q66" s="9">
        <v>3.5</v>
      </c>
      <c r="R66" s="9">
        <v>1</v>
      </c>
      <c r="S66" s="9">
        <v>4</v>
      </c>
      <c r="T66" s="9">
        <v>13.17</v>
      </c>
      <c r="U66" s="9">
        <v>3</v>
      </c>
      <c r="V66" s="9">
        <v>1.5</v>
      </c>
      <c r="W66" s="9">
        <v>4</v>
      </c>
      <c r="X66" s="9">
        <v>13.64</v>
      </c>
    </row>
    <row r="67" spans="1:24">
      <c r="A67" s="9">
        <v>4</v>
      </c>
      <c r="B67" s="9">
        <v>4</v>
      </c>
      <c r="C67" s="9">
        <v>4</v>
      </c>
      <c r="D67" s="9">
        <v>16.739999999999998</v>
      </c>
      <c r="E67" s="9">
        <v>4</v>
      </c>
      <c r="F67" s="9">
        <v>4</v>
      </c>
      <c r="G67" s="9">
        <v>4</v>
      </c>
      <c r="H67" s="9">
        <v>17.28</v>
      </c>
      <c r="I67" s="9">
        <v>4</v>
      </c>
      <c r="J67" s="9">
        <v>4</v>
      </c>
      <c r="K67" s="9">
        <v>4</v>
      </c>
      <c r="L67" s="9">
        <v>17.97</v>
      </c>
      <c r="M67" s="9">
        <v>4</v>
      </c>
      <c r="N67" s="9">
        <v>4</v>
      </c>
      <c r="O67" s="9">
        <v>4</v>
      </c>
      <c r="P67" s="9">
        <v>17.420000000000002</v>
      </c>
      <c r="Q67" s="9">
        <v>4</v>
      </c>
      <c r="R67" s="9">
        <v>1</v>
      </c>
      <c r="S67" s="9">
        <v>4</v>
      </c>
      <c r="T67" s="9">
        <v>13.31</v>
      </c>
      <c r="U67" s="9">
        <v>4</v>
      </c>
      <c r="V67" s="9">
        <v>1</v>
      </c>
      <c r="W67" s="9">
        <v>4</v>
      </c>
      <c r="X67" s="9">
        <v>13.94</v>
      </c>
    </row>
    <row r="68" spans="1:24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</row>
  </sheetData>
  <mergeCells count="6">
    <mergeCell ref="U2:X2"/>
    <mergeCell ref="A2:D2"/>
    <mergeCell ref="E2:H2"/>
    <mergeCell ref="I2:L2"/>
    <mergeCell ref="M2:P2"/>
    <mergeCell ref="Q2:T2"/>
  </mergeCells>
  <phoneticPr fontId="2"/>
  <pageMargins left="0.75" right="0.75" top="1" bottom="1" header="0.51200000000000001" footer="0.5120000000000000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zoomScaleNormal="100" workbookViewId="0">
      <selection activeCell="L48" sqref="L48"/>
    </sheetView>
  </sheetViews>
  <sheetFormatPr defaultRowHeight="13.5"/>
  <cols>
    <col min="10" max="10" width="8" customWidth="1"/>
  </cols>
  <sheetData>
    <row r="1" spans="1:17">
      <c r="A1" t="s">
        <v>205</v>
      </c>
    </row>
    <row r="2" spans="1:17">
      <c r="A2" s="19" t="s">
        <v>11</v>
      </c>
      <c r="B2" s="19" t="s">
        <v>12</v>
      </c>
      <c r="C2" s="19" t="s">
        <v>48</v>
      </c>
      <c r="D2" s="19" t="s">
        <v>0</v>
      </c>
      <c r="E2" s="19" t="s">
        <v>1</v>
      </c>
      <c r="F2" s="19" t="s">
        <v>2</v>
      </c>
      <c r="G2" s="19" t="s">
        <v>167</v>
      </c>
      <c r="H2" s="6"/>
      <c r="I2" s="6"/>
    </row>
    <row r="3" spans="1:17">
      <c r="A3" s="25">
        <v>1</v>
      </c>
      <c r="B3" s="25">
        <v>1</v>
      </c>
      <c r="C3" s="25">
        <v>1</v>
      </c>
      <c r="D3" s="25">
        <v>2</v>
      </c>
      <c r="E3" s="25">
        <v>2</v>
      </c>
      <c r="F3" s="25">
        <v>2</v>
      </c>
      <c r="G3" s="25">
        <v>2</v>
      </c>
      <c r="H3" s="11"/>
      <c r="I3" s="6"/>
    </row>
    <row r="4" spans="1:17">
      <c r="A4" s="25">
        <v>1</v>
      </c>
      <c r="B4" s="25">
        <v>1</v>
      </c>
      <c r="C4" s="25">
        <v>2</v>
      </c>
      <c r="D4" s="25">
        <v>23</v>
      </c>
      <c r="E4" s="25">
        <v>14</v>
      </c>
      <c r="F4" s="25">
        <v>18.5</v>
      </c>
      <c r="G4" s="25">
        <v>9.5</v>
      </c>
      <c r="H4" s="11"/>
      <c r="I4" s="6"/>
    </row>
    <row r="5" spans="1:17">
      <c r="A5" s="25">
        <v>1</v>
      </c>
      <c r="B5" s="25">
        <v>1</v>
      </c>
      <c r="C5" s="25">
        <v>3</v>
      </c>
      <c r="D5" s="25">
        <v>2</v>
      </c>
      <c r="E5" s="25">
        <v>2</v>
      </c>
      <c r="F5" s="25">
        <v>2</v>
      </c>
      <c r="G5" s="25">
        <v>2</v>
      </c>
      <c r="H5" s="11"/>
      <c r="I5" s="6"/>
    </row>
    <row r="6" spans="1:17">
      <c r="A6" s="25">
        <v>1</v>
      </c>
      <c r="B6" s="25">
        <v>2</v>
      </c>
      <c r="C6" s="25">
        <v>1</v>
      </c>
      <c r="D6" s="25">
        <v>9</v>
      </c>
      <c r="E6" s="25">
        <v>9</v>
      </c>
      <c r="F6" s="25">
        <v>9</v>
      </c>
      <c r="G6" s="25">
        <v>9</v>
      </c>
      <c r="H6" s="11"/>
      <c r="I6" s="6"/>
    </row>
    <row r="7" spans="1:17">
      <c r="A7" s="25">
        <v>1</v>
      </c>
      <c r="B7" s="25">
        <v>2</v>
      </c>
      <c r="C7" s="25">
        <v>2</v>
      </c>
      <c r="D7" s="25">
        <v>21</v>
      </c>
      <c r="E7" s="25">
        <v>21</v>
      </c>
      <c r="F7" s="25">
        <v>21</v>
      </c>
      <c r="G7" s="25">
        <v>21</v>
      </c>
      <c r="H7" s="11"/>
      <c r="I7" s="6"/>
    </row>
    <row r="8" spans="1:17">
      <c r="A8" s="25">
        <v>1</v>
      </c>
      <c r="B8" s="25">
        <v>2</v>
      </c>
      <c r="C8" s="25">
        <v>3</v>
      </c>
      <c r="D8" s="25">
        <v>18</v>
      </c>
      <c r="E8" s="25">
        <v>9</v>
      </c>
      <c r="F8" s="25">
        <v>13.5</v>
      </c>
      <c r="G8" s="25">
        <v>4.5</v>
      </c>
      <c r="H8" s="11"/>
      <c r="I8" s="6"/>
    </row>
    <row r="9" spans="1:17">
      <c r="A9" s="25">
        <v>1</v>
      </c>
      <c r="B9" s="25">
        <v>3</v>
      </c>
      <c r="C9" s="25">
        <v>1</v>
      </c>
      <c r="D9" s="25">
        <v>10</v>
      </c>
      <c r="E9" s="25">
        <v>1</v>
      </c>
      <c r="F9" s="25">
        <v>5.5</v>
      </c>
      <c r="G9" s="25">
        <v>-3.5</v>
      </c>
      <c r="H9" s="11"/>
      <c r="I9" s="6"/>
    </row>
    <row r="10" spans="1:17">
      <c r="A10" s="25">
        <v>1</v>
      </c>
      <c r="B10" s="25">
        <v>3</v>
      </c>
      <c r="C10" s="25">
        <v>2</v>
      </c>
      <c r="D10" s="25">
        <v>13</v>
      </c>
      <c r="E10" s="25">
        <v>13</v>
      </c>
      <c r="F10" s="25">
        <v>13</v>
      </c>
      <c r="G10" s="25">
        <v>13</v>
      </c>
      <c r="H10" s="11"/>
      <c r="I10" s="6"/>
    </row>
    <row r="11" spans="1:17">
      <c r="A11" s="25">
        <v>1</v>
      </c>
      <c r="B11" s="25">
        <v>3</v>
      </c>
      <c r="C11" s="25">
        <v>3</v>
      </c>
      <c r="D11" s="25">
        <v>1</v>
      </c>
      <c r="E11" s="25">
        <v>1</v>
      </c>
      <c r="F11" s="25">
        <v>1</v>
      </c>
      <c r="G11" s="25">
        <v>1</v>
      </c>
      <c r="H11" s="11"/>
      <c r="I11" s="6"/>
    </row>
    <row r="12" spans="1:17">
      <c r="A12" s="25">
        <v>2</v>
      </c>
      <c r="B12" s="25">
        <v>1</v>
      </c>
      <c r="C12" s="25">
        <v>1</v>
      </c>
      <c r="D12" s="25">
        <v>2</v>
      </c>
      <c r="E12" s="25">
        <v>11</v>
      </c>
      <c r="F12" s="25">
        <v>6.5</v>
      </c>
      <c r="G12" s="25">
        <v>15.5</v>
      </c>
      <c r="H12" s="11"/>
      <c r="I12" s="11"/>
      <c r="J12" s="11"/>
      <c r="K12" s="11"/>
      <c r="L12" s="11"/>
      <c r="M12" s="6"/>
      <c r="N12" s="11"/>
      <c r="O12" s="11"/>
    </row>
    <row r="13" spans="1:17">
      <c r="A13" s="25">
        <v>2</v>
      </c>
      <c r="B13" s="25">
        <v>1</v>
      </c>
      <c r="C13" s="25">
        <v>2</v>
      </c>
      <c r="D13" s="25">
        <v>23</v>
      </c>
      <c r="E13" s="25">
        <v>23</v>
      </c>
      <c r="F13" s="25">
        <v>23</v>
      </c>
      <c r="G13" s="25">
        <v>23</v>
      </c>
      <c r="H13" s="11"/>
      <c r="I13" s="11"/>
      <c r="J13" s="11"/>
      <c r="K13" s="11"/>
      <c r="L13" s="11"/>
      <c r="M13" s="11"/>
      <c r="N13" s="11"/>
      <c r="O13" s="11"/>
      <c r="P13" s="6"/>
      <c r="Q13" s="6"/>
    </row>
    <row r="14" spans="1:17">
      <c r="A14" s="25">
        <v>2</v>
      </c>
      <c r="B14" s="25">
        <v>1</v>
      </c>
      <c r="C14" s="25">
        <v>3</v>
      </c>
      <c r="D14" s="25">
        <v>2</v>
      </c>
      <c r="E14" s="25">
        <v>11</v>
      </c>
      <c r="F14" s="25">
        <v>6.5</v>
      </c>
      <c r="G14" s="25">
        <v>15.5</v>
      </c>
      <c r="H14" s="11"/>
      <c r="I14" s="11"/>
      <c r="J14" s="11"/>
      <c r="K14" s="11"/>
      <c r="L14" s="11"/>
      <c r="M14" s="11"/>
      <c r="N14" s="11"/>
      <c r="O14" s="11"/>
      <c r="P14" s="6"/>
      <c r="Q14" s="6"/>
    </row>
    <row r="15" spans="1:17">
      <c r="A15" s="25">
        <v>2</v>
      </c>
      <c r="B15" s="25">
        <v>2</v>
      </c>
      <c r="C15" s="25">
        <v>1</v>
      </c>
      <c r="D15" s="25">
        <v>9</v>
      </c>
      <c r="E15" s="25">
        <v>18</v>
      </c>
      <c r="F15" s="25">
        <v>13.5</v>
      </c>
      <c r="G15" s="25">
        <v>22.5</v>
      </c>
      <c r="H15" s="11"/>
      <c r="I15" s="11"/>
      <c r="J15" s="11"/>
      <c r="K15" s="11"/>
      <c r="L15" s="11"/>
      <c r="M15" s="11"/>
      <c r="N15" s="11"/>
      <c r="O15" s="11"/>
      <c r="P15" s="6"/>
      <c r="Q15" s="6"/>
    </row>
    <row r="16" spans="1:17">
      <c r="A16" s="25">
        <v>2</v>
      </c>
      <c r="B16" s="25">
        <v>2</v>
      </c>
      <c r="C16" s="25">
        <v>2</v>
      </c>
      <c r="D16" s="25">
        <v>21</v>
      </c>
      <c r="E16" s="25">
        <v>30</v>
      </c>
      <c r="F16" s="25">
        <v>25.5</v>
      </c>
      <c r="G16" s="25">
        <v>34.5</v>
      </c>
      <c r="H16" s="11"/>
      <c r="I16" s="11"/>
      <c r="J16" s="11"/>
      <c r="K16" s="11"/>
      <c r="L16" s="11"/>
      <c r="M16" s="11"/>
      <c r="N16" s="11"/>
      <c r="O16" s="11"/>
      <c r="P16" s="6"/>
      <c r="Q16" s="6"/>
    </row>
    <row r="17" spans="1:17">
      <c r="A17" s="25">
        <v>2</v>
      </c>
      <c r="B17" s="25">
        <v>2</v>
      </c>
      <c r="C17" s="25">
        <v>3</v>
      </c>
      <c r="D17" s="25">
        <v>18</v>
      </c>
      <c r="E17" s="25">
        <v>18</v>
      </c>
      <c r="F17" s="25">
        <v>18</v>
      </c>
      <c r="G17" s="25">
        <v>18</v>
      </c>
      <c r="H17" s="11"/>
      <c r="I17" s="11"/>
      <c r="J17" s="11"/>
      <c r="K17" s="11"/>
      <c r="L17" s="11"/>
      <c r="M17" s="11"/>
      <c r="N17" s="11"/>
      <c r="O17" s="11"/>
      <c r="P17" s="6"/>
      <c r="Q17" s="6"/>
    </row>
    <row r="18" spans="1:17">
      <c r="A18" s="25">
        <v>2</v>
      </c>
      <c r="B18" s="25">
        <v>3</v>
      </c>
      <c r="C18" s="25">
        <v>1</v>
      </c>
      <c r="D18" s="25">
        <v>10</v>
      </c>
      <c r="E18" s="25">
        <v>10</v>
      </c>
      <c r="F18" s="25">
        <v>10</v>
      </c>
      <c r="G18" s="25">
        <v>10</v>
      </c>
      <c r="H18" s="11"/>
      <c r="I18" s="11"/>
      <c r="J18" s="11"/>
      <c r="K18" s="11"/>
      <c r="L18" s="11"/>
      <c r="M18" s="11"/>
      <c r="N18" s="11"/>
      <c r="O18" s="11"/>
      <c r="P18" s="6"/>
      <c r="Q18" s="6"/>
    </row>
    <row r="19" spans="1:17">
      <c r="A19" s="25">
        <v>2</v>
      </c>
      <c r="B19" s="25">
        <v>3</v>
      </c>
      <c r="C19" s="25">
        <v>2</v>
      </c>
      <c r="D19" s="25">
        <v>13</v>
      </c>
      <c r="E19" s="25">
        <v>22</v>
      </c>
      <c r="F19" s="25">
        <v>17.5</v>
      </c>
      <c r="G19" s="25">
        <v>26.5</v>
      </c>
      <c r="H19" s="11"/>
      <c r="I19" s="11"/>
      <c r="J19" s="11"/>
      <c r="K19" s="11"/>
      <c r="L19" s="11"/>
      <c r="M19" s="11"/>
      <c r="N19" s="11"/>
      <c r="O19" s="11"/>
      <c r="P19" s="6"/>
      <c r="Q19" s="6"/>
    </row>
    <row r="20" spans="1:17">
      <c r="A20" s="25">
        <v>2</v>
      </c>
      <c r="B20" s="25">
        <v>3</v>
      </c>
      <c r="C20" s="25">
        <v>3</v>
      </c>
      <c r="D20" s="25">
        <v>1</v>
      </c>
      <c r="E20" s="25">
        <v>10</v>
      </c>
      <c r="F20" s="25">
        <v>5.5</v>
      </c>
      <c r="G20" s="25">
        <v>14.5</v>
      </c>
      <c r="H20" s="11"/>
      <c r="I20" s="11"/>
      <c r="J20" s="11"/>
      <c r="K20" s="11"/>
      <c r="L20" s="11"/>
      <c r="M20" s="11"/>
      <c r="N20" s="11"/>
      <c r="O20" s="11"/>
      <c r="P20" s="6"/>
      <c r="Q20" s="6"/>
    </row>
    <row r="21" spans="1:17">
      <c r="A21" s="25">
        <v>3</v>
      </c>
      <c r="B21" s="25">
        <v>1</v>
      </c>
      <c r="C21" s="25">
        <v>1</v>
      </c>
      <c r="D21" s="25">
        <v>2</v>
      </c>
      <c r="E21" s="25">
        <v>2</v>
      </c>
      <c r="F21" s="25">
        <v>2</v>
      </c>
      <c r="G21" s="25">
        <v>2</v>
      </c>
      <c r="H21" s="11"/>
      <c r="I21" s="11"/>
      <c r="J21" s="11"/>
      <c r="K21" s="11"/>
      <c r="L21" s="11"/>
      <c r="M21" s="11"/>
      <c r="N21" s="11"/>
      <c r="O21" s="11"/>
      <c r="P21" s="16"/>
      <c r="Q21" s="16"/>
    </row>
    <row r="22" spans="1:17">
      <c r="A22" s="25">
        <v>3</v>
      </c>
      <c r="B22" s="25">
        <v>1</v>
      </c>
      <c r="C22" s="25">
        <v>2</v>
      </c>
      <c r="D22" s="25">
        <v>23</v>
      </c>
      <c r="E22" s="25">
        <v>14</v>
      </c>
      <c r="F22" s="25">
        <v>18.5</v>
      </c>
      <c r="G22" s="25">
        <v>9.5</v>
      </c>
      <c r="H22" s="11"/>
      <c r="I22" s="11"/>
      <c r="J22" s="11"/>
      <c r="K22" s="11"/>
      <c r="L22" s="11"/>
      <c r="M22" s="11"/>
      <c r="N22" s="11"/>
      <c r="O22" s="11"/>
      <c r="P22" s="16"/>
      <c r="Q22" s="16"/>
    </row>
    <row r="23" spans="1:17">
      <c r="A23" s="25">
        <v>3</v>
      </c>
      <c r="B23" s="25">
        <v>1</v>
      </c>
      <c r="C23" s="25">
        <v>3</v>
      </c>
      <c r="D23" s="25">
        <v>2</v>
      </c>
      <c r="E23" s="25">
        <v>2</v>
      </c>
      <c r="F23" s="25">
        <v>2</v>
      </c>
      <c r="G23" s="25">
        <v>2</v>
      </c>
      <c r="H23" s="11"/>
      <c r="I23" s="11"/>
      <c r="J23" s="11"/>
      <c r="K23" s="11"/>
      <c r="L23" s="11"/>
      <c r="M23" s="11"/>
      <c r="N23" s="11"/>
      <c r="O23" s="11"/>
      <c r="P23" s="16"/>
      <c r="Q23" s="16"/>
    </row>
    <row r="24" spans="1:17">
      <c r="A24" s="25">
        <v>3</v>
      </c>
      <c r="B24" s="25">
        <v>2</v>
      </c>
      <c r="C24" s="25">
        <v>1</v>
      </c>
      <c r="D24" s="25">
        <v>9</v>
      </c>
      <c r="E24" s="25">
        <v>9</v>
      </c>
      <c r="F24" s="25">
        <v>9</v>
      </c>
      <c r="G24" s="25">
        <v>9</v>
      </c>
      <c r="H24" s="11"/>
      <c r="I24" s="11"/>
      <c r="J24" s="11"/>
      <c r="K24" s="11"/>
      <c r="L24" s="11"/>
      <c r="M24" s="11"/>
      <c r="N24" s="11"/>
      <c r="O24" s="11"/>
      <c r="P24" s="16"/>
      <c r="Q24" s="16"/>
    </row>
    <row r="25" spans="1:17">
      <c r="A25" s="25">
        <v>3</v>
      </c>
      <c r="B25" s="25">
        <v>2</v>
      </c>
      <c r="C25" s="25">
        <v>2</v>
      </c>
      <c r="D25" s="25">
        <v>21</v>
      </c>
      <c r="E25" s="25">
        <v>21</v>
      </c>
      <c r="F25" s="25">
        <v>21</v>
      </c>
      <c r="G25" s="25">
        <v>21</v>
      </c>
      <c r="H25" s="11"/>
      <c r="I25" s="11"/>
      <c r="J25" s="11"/>
      <c r="K25" s="11"/>
      <c r="L25" s="11"/>
      <c r="M25" s="11"/>
      <c r="N25" s="11"/>
      <c r="O25" s="11"/>
      <c r="P25" s="16"/>
      <c r="Q25" s="16"/>
    </row>
    <row r="26" spans="1:17">
      <c r="A26" s="25">
        <v>3</v>
      </c>
      <c r="B26" s="25">
        <v>2</v>
      </c>
      <c r="C26" s="25">
        <v>3</v>
      </c>
      <c r="D26" s="25">
        <v>18</v>
      </c>
      <c r="E26" s="25">
        <v>9</v>
      </c>
      <c r="F26" s="25">
        <v>13.5</v>
      </c>
      <c r="G26" s="25">
        <v>4.5</v>
      </c>
      <c r="H26" s="11"/>
      <c r="I26" s="11"/>
      <c r="J26" s="11"/>
      <c r="K26" s="11"/>
      <c r="L26" s="11"/>
      <c r="M26" s="11"/>
      <c r="N26" s="11"/>
      <c r="O26" s="11"/>
      <c r="P26" s="16"/>
      <c r="Q26" s="16"/>
    </row>
    <row r="27" spans="1:17">
      <c r="A27" s="25">
        <v>3</v>
      </c>
      <c r="B27" s="25">
        <v>3</v>
      </c>
      <c r="C27" s="25">
        <v>1</v>
      </c>
      <c r="D27" s="25">
        <v>10</v>
      </c>
      <c r="E27" s="25">
        <v>1</v>
      </c>
      <c r="F27" s="25">
        <v>5.5</v>
      </c>
      <c r="G27" s="25">
        <v>-3.5</v>
      </c>
      <c r="H27" s="11"/>
      <c r="I27" s="11"/>
      <c r="J27" s="11"/>
      <c r="K27" s="11"/>
      <c r="L27" s="11"/>
      <c r="M27" s="11"/>
      <c r="N27" s="11"/>
      <c r="O27" s="11"/>
      <c r="P27" s="16"/>
      <c r="Q27" s="16"/>
    </row>
    <row r="28" spans="1:17">
      <c r="A28" s="25">
        <v>3</v>
      </c>
      <c r="B28" s="25">
        <v>3</v>
      </c>
      <c r="C28" s="25">
        <v>2</v>
      </c>
      <c r="D28" s="25">
        <v>13</v>
      </c>
      <c r="E28" s="25">
        <v>13</v>
      </c>
      <c r="F28" s="25">
        <v>13</v>
      </c>
      <c r="G28" s="25">
        <v>13</v>
      </c>
      <c r="H28" s="11"/>
      <c r="I28" s="11"/>
      <c r="J28" s="11"/>
      <c r="K28" s="11"/>
      <c r="L28" s="11"/>
      <c r="M28" s="11"/>
      <c r="N28" s="11"/>
      <c r="O28" s="11"/>
      <c r="P28" s="16"/>
      <c r="Q28" s="16"/>
    </row>
    <row r="29" spans="1:17">
      <c r="A29" s="26">
        <v>3</v>
      </c>
      <c r="B29" s="26">
        <v>3</v>
      </c>
      <c r="C29" s="26">
        <v>3</v>
      </c>
      <c r="D29" s="26">
        <v>1</v>
      </c>
      <c r="E29" s="26">
        <v>1</v>
      </c>
      <c r="F29" s="26">
        <v>1</v>
      </c>
      <c r="G29" s="26">
        <v>1</v>
      </c>
      <c r="H29" s="11"/>
      <c r="I29" s="11"/>
      <c r="J29" s="11"/>
      <c r="K29" s="11"/>
      <c r="L29" s="11"/>
      <c r="M29" s="11"/>
      <c r="N29" s="11"/>
      <c r="O29" s="11"/>
      <c r="P29" s="16"/>
      <c r="Q29" s="16"/>
    </row>
    <row r="30" spans="1:17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6"/>
      <c r="Q30" s="16"/>
    </row>
    <row r="31" spans="1:17">
      <c r="A31" s="6"/>
      <c r="B31" s="6"/>
      <c r="C31" s="6"/>
      <c r="D31" s="6"/>
      <c r="G31" s="6"/>
    </row>
  </sheetData>
  <phoneticPr fontId="2"/>
  <pageMargins left="0.75" right="0.75" top="1" bottom="1" header="0.51200000000000001" footer="0.5120000000000000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zoomScaleNormal="100" workbookViewId="0">
      <selection activeCell="A21" sqref="A21"/>
    </sheetView>
  </sheetViews>
  <sheetFormatPr defaultRowHeight="13.5"/>
  <sheetData>
    <row r="1" spans="1:9">
      <c r="A1" s="6" t="s">
        <v>206</v>
      </c>
      <c r="B1" s="6"/>
      <c r="C1" s="6"/>
      <c r="D1" s="6"/>
      <c r="E1" s="6"/>
      <c r="F1" s="6"/>
      <c r="G1" s="6"/>
      <c r="H1" s="6"/>
      <c r="I1" s="6"/>
    </row>
    <row r="2" spans="1:9">
      <c r="A2" s="2" t="s">
        <v>168</v>
      </c>
      <c r="B2" s="19" t="s">
        <v>132</v>
      </c>
      <c r="C2" s="19" t="s">
        <v>11</v>
      </c>
      <c r="D2" s="19" t="s">
        <v>12</v>
      </c>
      <c r="E2" s="19" t="s">
        <v>48</v>
      </c>
      <c r="F2" s="19" t="s">
        <v>128</v>
      </c>
      <c r="G2" s="19" t="s">
        <v>32</v>
      </c>
      <c r="H2" s="19" t="s">
        <v>34</v>
      </c>
      <c r="I2" s="19" t="s">
        <v>129</v>
      </c>
    </row>
    <row r="3" spans="1:9">
      <c r="A3" s="19" t="s">
        <v>169</v>
      </c>
      <c r="B3" s="19" t="s">
        <v>133</v>
      </c>
      <c r="C3" s="12">
        <v>1</v>
      </c>
      <c r="D3" s="12">
        <v>1</v>
      </c>
      <c r="E3" s="12">
        <v>1</v>
      </c>
      <c r="F3" s="27">
        <v>7.59</v>
      </c>
      <c r="G3" s="27">
        <v>1.1299999999999999</v>
      </c>
      <c r="H3" s="27">
        <v>4.18</v>
      </c>
      <c r="I3" s="27">
        <v>4.91</v>
      </c>
    </row>
    <row r="4" spans="1:9">
      <c r="A4" s="19" t="s">
        <v>170</v>
      </c>
      <c r="B4" s="19" t="s">
        <v>133</v>
      </c>
      <c r="C4" s="12">
        <v>1</v>
      </c>
      <c r="D4" s="12">
        <v>1</v>
      </c>
      <c r="E4" s="12">
        <v>2</v>
      </c>
      <c r="F4" s="27">
        <v>1.49</v>
      </c>
      <c r="G4" s="27">
        <v>3.49</v>
      </c>
      <c r="H4" s="27">
        <v>5.49</v>
      </c>
      <c r="I4" s="27">
        <v>7.48</v>
      </c>
    </row>
    <row r="5" spans="1:9">
      <c r="A5" s="19" t="s">
        <v>171</v>
      </c>
      <c r="B5" s="19" t="s">
        <v>133</v>
      </c>
      <c r="C5" s="12">
        <v>1</v>
      </c>
      <c r="D5" s="12">
        <v>2</v>
      </c>
      <c r="E5" s="12">
        <v>1</v>
      </c>
      <c r="F5" s="27">
        <v>0</v>
      </c>
      <c r="G5" s="27">
        <v>0</v>
      </c>
      <c r="H5" s="27">
        <v>0</v>
      </c>
      <c r="I5" s="27">
        <v>10.02</v>
      </c>
    </row>
    <row r="6" spans="1:9">
      <c r="A6" s="19" t="s">
        <v>172</v>
      </c>
      <c r="B6" s="19" t="s">
        <v>133</v>
      </c>
      <c r="C6" s="12">
        <v>1</v>
      </c>
      <c r="D6" s="12">
        <v>2</v>
      </c>
      <c r="E6" s="12">
        <v>2</v>
      </c>
      <c r="F6" s="27">
        <v>0</v>
      </c>
      <c r="G6" s="27">
        <v>0</v>
      </c>
      <c r="H6" s="27">
        <v>7.08</v>
      </c>
      <c r="I6" s="27">
        <v>7.09</v>
      </c>
    </row>
    <row r="7" spans="1:9">
      <c r="A7" s="19" t="s">
        <v>173</v>
      </c>
      <c r="B7" s="19" t="s">
        <v>133</v>
      </c>
      <c r="C7" s="12">
        <v>2</v>
      </c>
      <c r="D7" s="12">
        <v>1</v>
      </c>
      <c r="E7" s="12">
        <v>1</v>
      </c>
      <c r="F7" s="27">
        <v>0</v>
      </c>
      <c r="G7" s="27">
        <v>5.78</v>
      </c>
      <c r="H7" s="27">
        <v>5.79</v>
      </c>
      <c r="I7" s="27">
        <v>5.79</v>
      </c>
    </row>
    <row r="8" spans="1:9">
      <c r="A8" s="19" t="s">
        <v>174</v>
      </c>
      <c r="B8" s="19" t="s">
        <v>133</v>
      </c>
      <c r="C8" s="12">
        <v>2</v>
      </c>
      <c r="D8" s="12">
        <v>1</v>
      </c>
      <c r="E8" s="12">
        <v>2</v>
      </c>
      <c r="F8" s="27">
        <v>2.5</v>
      </c>
      <c r="G8" s="27">
        <v>2.5</v>
      </c>
      <c r="H8" s="27">
        <v>6.63</v>
      </c>
      <c r="I8" s="27">
        <v>6.63</v>
      </c>
    </row>
    <row r="9" spans="1:9">
      <c r="A9" s="19" t="s">
        <v>175</v>
      </c>
      <c r="B9" s="19" t="s">
        <v>133</v>
      </c>
      <c r="C9" s="12">
        <v>2</v>
      </c>
      <c r="D9" s="12">
        <v>2</v>
      </c>
      <c r="E9" s="12">
        <v>1</v>
      </c>
      <c r="F9" s="27">
        <v>1.1000000000000001</v>
      </c>
      <c r="G9" s="27">
        <v>1.1000000000000001</v>
      </c>
      <c r="H9" s="27">
        <v>1.1000000000000001</v>
      </c>
      <c r="I9" s="27">
        <v>9.84</v>
      </c>
    </row>
    <row r="10" spans="1:9">
      <c r="A10" s="19" t="s">
        <v>176</v>
      </c>
      <c r="B10" s="19" t="s">
        <v>133</v>
      </c>
      <c r="C10" s="12">
        <v>2</v>
      </c>
      <c r="D10" s="12">
        <v>2</v>
      </c>
      <c r="E10" s="12">
        <v>2</v>
      </c>
      <c r="F10" s="27">
        <v>5.01</v>
      </c>
      <c r="G10" s="27">
        <v>5.01</v>
      </c>
      <c r="H10" s="27">
        <v>5.01</v>
      </c>
      <c r="I10" s="27">
        <v>5.01</v>
      </c>
    </row>
    <row r="11" spans="1:9">
      <c r="A11" s="32" t="s">
        <v>207</v>
      </c>
      <c r="B11" s="6"/>
      <c r="C11" s="6"/>
      <c r="D11" s="6"/>
      <c r="E11" s="6"/>
      <c r="F11" s="6"/>
      <c r="G11" s="6"/>
      <c r="H11" s="6"/>
      <c r="I11" s="6"/>
    </row>
    <row r="12" spans="1:9">
      <c r="A12" s="2" t="s">
        <v>168</v>
      </c>
      <c r="B12" s="19" t="s">
        <v>132</v>
      </c>
      <c r="C12" s="19" t="s">
        <v>11</v>
      </c>
      <c r="D12" s="19" t="s">
        <v>12</v>
      </c>
      <c r="E12" s="19" t="s">
        <v>48</v>
      </c>
      <c r="F12" s="19" t="s">
        <v>128</v>
      </c>
      <c r="G12" s="19" t="s">
        <v>32</v>
      </c>
      <c r="H12" s="19" t="s">
        <v>34</v>
      </c>
      <c r="I12" s="19" t="s">
        <v>129</v>
      </c>
    </row>
    <row r="13" spans="1:9">
      <c r="A13" s="19" t="s">
        <v>169</v>
      </c>
      <c r="B13" s="19" t="s">
        <v>134</v>
      </c>
      <c r="C13" s="12">
        <v>1</v>
      </c>
      <c r="D13" s="12">
        <v>1</v>
      </c>
      <c r="E13" s="12">
        <v>1</v>
      </c>
      <c r="F13" s="9">
        <v>5.01</v>
      </c>
      <c r="G13" s="9">
        <v>5.01</v>
      </c>
      <c r="H13" s="9">
        <v>5.01</v>
      </c>
      <c r="I13" s="9">
        <v>5.01</v>
      </c>
    </row>
    <row r="14" spans="1:9">
      <c r="A14" s="19" t="s">
        <v>170</v>
      </c>
      <c r="B14" s="19" t="s">
        <v>134</v>
      </c>
      <c r="C14" s="12">
        <v>1</v>
      </c>
      <c r="D14" s="12">
        <v>1</v>
      </c>
      <c r="E14" s="12">
        <v>2</v>
      </c>
      <c r="F14" s="9">
        <v>4.5</v>
      </c>
      <c r="G14" s="9">
        <v>4.5</v>
      </c>
      <c r="H14" s="9">
        <v>4.5</v>
      </c>
      <c r="I14" s="9">
        <v>9.5</v>
      </c>
    </row>
    <row r="15" spans="1:9">
      <c r="A15" s="19" t="s">
        <v>171</v>
      </c>
      <c r="B15" s="19" t="s">
        <v>134</v>
      </c>
      <c r="C15" s="12">
        <v>1</v>
      </c>
      <c r="D15" s="12">
        <v>2</v>
      </c>
      <c r="E15" s="12">
        <v>1</v>
      </c>
      <c r="F15" s="9">
        <v>4.55</v>
      </c>
      <c r="G15" s="9">
        <v>4.55</v>
      </c>
      <c r="H15" s="9">
        <v>5.65</v>
      </c>
      <c r="I15" s="9">
        <v>5.65</v>
      </c>
    </row>
    <row r="16" spans="1:9">
      <c r="A16" s="19" t="s">
        <v>172</v>
      </c>
      <c r="B16" s="19" t="s">
        <v>134</v>
      </c>
      <c r="C16" s="12">
        <v>1</v>
      </c>
      <c r="D16" s="12">
        <v>2</v>
      </c>
      <c r="E16" s="12">
        <v>2</v>
      </c>
      <c r="F16" s="9">
        <v>3</v>
      </c>
      <c r="G16" s="9">
        <v>7.9</v>
      </c>
      <c r="H16" s="9">
        <v>7.9</v>
      </c>
      <c r="I16" s="9">
        <v>7.9</v>
      </c>
    </row>
    <row r="17" spans="1:9">
      <c r="A17" s="19" t="s">
        <v>173</v>
      </c>
      <c r="B17" s="19" t="s">
        <v>134</v>
      </c>
      <c r="C17" s="12">
        <v>2</v>
      </c>
      <c r="D17" s="12">
        <v>1</v>
      </c>
      <c r="E17" s="12">
        <v>1</v>
      </c>
      <c r="F17" s="9">
        <v>3.6</v>
      </c>
      <c r="G17" s="9">
        <v>3.6</v>
      </c>
      <c r="H17" s="9">
        <v>20</v>
      </c>
      <c r="I17" s="9">
        <v>20</v>
      </c>
    </row>
    <row r="18" spans="1:9">
      <c r="A18" s="19" t="s">
        <v>174</v>
      </c>
      <c r="B18" s="19" t="s">
        <v>134</v>
      </c>
      <c r="C18" s="12">
        <v>2</v>
      </c>
      <c r="D18" s="12">
        <v>1</v>
      </c>
      <c r="E18" s="12">
        <v>2</v>
      </c>
      <c r="F18" s="9">
        <v>7</v>
      </c>
      <c r="G18" s="9">
        <v>8</v>
      </c>
      <c r="H18" s="9">
        <v>3</v>
      </c>
      <c r="I18" s="9">
        <v>9.1</v>
      </c>
    </row>
    <row r="19" spans="1:9">
      <c r="A19" s="19" t="s">
        <v>175</v>
      </c>
      <c r="B19" s="19" t="s">
        <v>134</v>
      </c>
      <c r="C19" s="12">
        <v>2</v>
      </c>
      <c r="D19" s="12">
        <v>2</v>
      </c>
      <c r="E19" s="12">
        <v>1</v>
      </c>
      <c r="F19" s="9">
        <v>3.87</v>
      </c>
      <c r="G19" s="9">
        <v>4.87</v>
      </c>
      <c r="H19" s="9">
        <v>5.87</v>
      </c>
      <c r="I19" s="9">
        <v>6.87</v>
      </c>
    </row>
    <row r="20" spans="1:9">
      <c r="A20" s="19" t="s">
        <v>176</v>
      </c>
      <c r="B20" s="19" t="s">
        <v>134</v>
      </c>
      <c r="C20" s="12">
        <v>2</v>
      </c>
      <c r="D20" s="12">
        <v>2</v>
      </c>
      <c r="E20" s="12">
        <v>2</v>
      </c>
      <c r="F20" s="9">
        <v>6.5</v>
      </c>
      <c r="G20" s="9">
        <v>4</v>
      </c>
      <c r="H20" s="9">
        <v>5</v>
      </c>
      <c r="I20" s="9">
        <v>5.5</v>
      </c>
    </row>
    <row r="21" spans="1:9">
      <c r="A21" s="32" t="s">
        <v>208</v>
      </c>
      <c r="B21" s="6"/>
      <c r="C21" s="13"/>
      <c r="D21" s="13"/>
      <c r="E21" s="13"/>
      <c r="F21" s="10"/>
      <c r="G21" s="10"/>
      <c r="H21" s="10"/>
      <c r="I21" s="10"/>
    </row>
    <row r="22" spans="1:9">
      <c r="A22" s="2" t="s">
        <v>168</v>
      </c>
      <c r="B22" s="19" t="s">
        <v>132</v>
      </c>
      <c r="C22" s="19" t="s">
        <v>11</v>
      </c>
      <c r="D22" s="19" t="s">
        <v>12</v>
      </c>
      <c r="E22" s="19" t="s">
        <v>48</v>
      </c>
      <c r="F22" s="19" t="s">
        <v>128</v>
      </c>
      <c r="G22" s="19" t="s">
        <v>32</v>
      </c>
      <c r="H22" s="19" t="s">
        <v>34</v>
      </c>
      <c r="I22" s="19" t="s">
        <v>129</v>
      </c>
    </row>
    <row r="23" spans="1:9">
      <c r="A23" s="19" t="s">
        <v>169</v>
      </c>
      <c r="B23" s="19" t="s">
        <v>135</v>
      </c>
      <c r="C23" s="12">
        <v>1</v>
      </c>
      <c r="D23" s="12">
        <v>1</v>
      </c>
      <c r="E23" s="12">
        <v>1</v>
      </c>
      <c r="F23" s="9">
        <v>5</v>
      </c>
      <c r="G23" s="9">
        <v>6</v>
      </c>
      <c r="H23" s="9">
        <v>7</v>
      </c>
      <c r="I23" s="9">
        <v>8</v>
      </c>
    </row>
    <row r="24" spans="1:9">
      <c r="A24" s="19" t="s">
        <v>170</v>
      </c>
      <c r="B24" s="19" t="s">
        <v>135</v>
      </c>
      <c r="C24" s="12">
        <v>1</v>
      </c>
      <c r="D24" s="12">
        <v>1</v>
      </c>
      <c r="E24" s="12">
        <v>2</v>
      </c>
      <c r="F24" s="9">
        <v>1.01</v>
      </c>
      <c r="G24" s="9">
        <v>1.01</v>
      </c>
      <c r="H24" s="9">
        <v>1.02</v>
      </c>
      <c r="I24" s="9">
        <v>1.46</v>
      </c>
    </row>
    <row r="25" spans="1:9">
      <c r="A25" s="19" t="s">
        <v>171</v>
      </c>
      <c r="B25" s="19" t="s">
        <v>135</v>
      </c>
      <c r="C25" s="12">
        <v>1</v>
      </c>
      <c r="D25" s="12">
        <v>2</v>
      </c>
      <c r="E25" s="12">
        <v>1</v>
      </c>
      <c r="F25" s="9">
        <v>2.0099999999999998</v>
      </c>
      <c r="G25" s="9">
        <v>2.0099999999999998</v>
      </c>
      <c r="H25" s="9">
        <v>2.85</v>
      </c>
      <c r="I25" s="9">
        <v>2.84</v>
      </c>
    </row>
    <row r="26" spans="1:9">
      <c r="A26" s="19" t="s">
        <v>172</v>
      </c>
      <c r="B26" s="19" t="s">
        <v>135</v>
      </c>
      <c r="C26" s="12">
        <v>1</v>
      </c>
      <c r="D26" s="12">
        <v>2</v>
      </c>
      <c r="E26" s="12">
        <v>2</v>
      </c>
      <c r="F26" s="9">
        <v>0.99</v>
      </c>
      <c r="G26" s="9">
        <v>1.55</v>
      </c>
      <c r="H26" s="9">
        <v>1.55</v>
      </c>
      <c r="I26" s="9">
        <v>1.55</v>
      </c>
    </row>
    <row r="27" spans="1:9">
      <c r="A27" s="19" t="s">
        <v>173</v>
      </c>
      <c r="B27" s="19" t="s">
        <v>135</v>
      </c>
      <c r="C27" s="12">
        <v>2</v>
      </c>
      <c r="D27" s="12">
        <v>1</v>
      </c>
      <c r="E27" s="12">
        <v>1</v>
      </c>
      <c r="F27" s="9">
        <v>4.7</v>
      </c>
      <c r="G27" s="9">
        <v>6.55</v>
      </c>
      <c r="H27" s="9">
        <v>5.77</v>
      </c>
      <c r="I27" s="9">
        <v>4.21</v>
      </c>
    </row>
    <row r="28" spans="1:9">
      <c r="A28" s="19" t="s">
        <v>174</v>
      </c>
      <c r="B28" s="19" t="s">
        <v>135</v>
      </c>
      <c r="C28" s="12">
        <v>2</v>
      </c>
      <c r="D28" s="12">
        <v>1</v>
      </c>
      <c r="E28" s="12">
        <v>2</v>
      </c>
      <c r="F28" s="9">
        <v>15</v>
      </c>
      <c r="G28" s="9">
        <v>13</v>
      </c>
      <c r="H28" s="9">
        <v>10.11</v>
      </c>
      <c r="I28" s="9">
        <v>10.1</v>
      </c>
    </row>
    <row r="29" spans="1:9">
      <c r="A29" s="19" t="s">
        <v>175</v>
      </c>
      <c r="B29" s="19" t="s">
        <v>135</v>
      </c>
      <c r="C29" s="12">
        <v>2</v>
      </c>
      <c r="D29" s="12">
        <v>2</v>
      </c>
      <c r="E29" s="12">
        <v>1</v>
      </c>
      <c r="F29" s="9">
        <v>0.49</v>
      </c>
      <c r="G29" s="9">
        <v>0.39</v>
      </c>
      <c r="H29" s="9">
        <v>0.6</v>
      </c>
      <c r="I29" s="9">
        <v>0.61</v>
      </c>
    </row>
    <row r="30" spans="1:9">
      <c r="A30" s="19" t="s">
        <v>176</v>
      </c>
      <c r="B30" s="19" t="s">
        <v>135</v>
      </c>
      <c r="C30" s="12">
        <v>2</v>
      </c>
      <c r="D30" s="12">
        <v>2</v>
      </c>
      <c r="E30" s="12">
        <v>2</v>
      </c>
      <c r="F30" s="9">
        <v>39.9</v>
      </c>
      <c r="G30" s="9">
        <v>26.8</v>
      </c>
      <c r="H30" s="9">
        <v>27.8</v>
      </c>
      <c r="I30" s="9">
        <v>28.7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zoomScaleNormal="100" workbookViewId="0">
      <selection activeCell="A2" sqref="A2:A4"/>
    </sheetView>
  </sheetViews>
  <sheetFormatPr defaultRowHeight="13.5"/>
  <sheetData>
    <row r="1" spans="1:12">
      <c r="A1" t="s">
        <v>245</v>
      </c>
    </row>
    <row r="2" spans="1:12">
      <c r="A2" s="38" t="s">
        <v>168</v>
      </c>
      <c r="B2" s="38" t="s">
        <v>136</v>
      </c>
      <c r="C2" s="2" t="s">
        <v>137</v>
      </c>
      <c r="D2" s="38" t="s">
        <v>138</v>
      </c>
      <c r="E2" s="38" t="s">
        <v>139</v>
      </c>
      <c r="F2" s="38"/>
      <c r="G2" s="38"/>
      <c r="H2" s="38"/>
      <c r="I2" s="38"/>
      <c r="J2" s="38"/>
      <c r="K2" s="38"/>
      <c r="L2" s="38"/>
    </row>
    <row r="3" spans="1:12">
      <c r="A3" s="38"/>
      <c r="B3" s="38"/>
      <c r="C3" s="38" t="s">
        <v>140</v>
      </c>
      <c r="D3" s="38"/>
      <c r="E3" s="19" t="s">
        <v>141</v>
      </c>
      <c r="F3" s="19" t="s">
        <v>142</v>
      </c>
      <c r="G3" s="19" t="s">
        <v>143</v>
      </c>
      <c r="H3" s="19" t="s">
        <v>144</v>
      </c>
      <c r="I3" s="19" t="s">
        <v>145</v>
      </c>
      <c r="J3" s="19" t="s">
        <v>146</v>
      </c>
      <c r="K3" s="19" t="s">
        <v>147</v>
      </c>
      <c r="L3" s="19" t="s">
        <v>148</v>
      </c>
    </row>
    <row r="4" spans="1:12">
      <c r="A4" s="38"/>
      <c r="B4" s="38"/>
      <c r="C4" s="38"/>
      <c r="D4" s="38"/>
      <c r="E4" s="19">
        <v>1</v>
      </c>
      <c r="F4" s="19">
        <v>2</v>
      </c>
      <c r="G4" s="19">
        <v>3</v>
      </c>
      <c r="H4" s="19">
        <v>4</v>
      </c>
      <c r="I4" s="19">
        <v>5</v>
      </c>
      <c r="J4" s="19">
        <v>6</v>
      </c>
      <c r="K4" s="19">
        <v>7</v>
      </c>
      <c r="L4" s="19">
        <v>8</v>
      </c>
    </row>
    <row r="5" spans="1:12">
      <c r="A5" s="38" t="s">
        <v>169</v>
      </c>
      <c r="B5" s="38">
        <v>1</v>
      </c>
      <c r="C5" s="38">
        <v>1111111</v>
      </c>
      <c r="D5" s="19" t="s">
        <v>149</v>
      </c>
      <c r="E5" s="9">
        <v>0.5</v>
      </c>
      <c r="F5" s="9">
        <v>3</v>
      </c>
      <c r="G5" s="9">
        <v>4.5</v>
      </c>
      <c r="H5" s="9">
        <v>2</v>
      </c>
      <c r="I5" s="9">
        <v>7.5</v>
      </c>
      <c r="J5" s="9">
        <v>3</v>
      </c>
      <c r="K5" s="9">
        <v>3.5</v>
      </c>
      <c r="L5" s="9">
        <v>12</v>
      </c>
    </row>
    <row r="6" spans="1:12">
      <c r="A6" s="38"/>
      <c r="B6" s="38"/>
      <c r="C6" s="38"/>
      <c r="D6" s="19" t="s">
        <v>150</v>
      </c>
      <c r="E6" s="9">
        <v>1.5</v>
      </c>
      <c r="F6" s="9">
        <v>1</v>
      </c>
      <c r="G6" s="9">
        <v>1.5</v>
      </c>
      <c r="H6" s="9">
        <v>6</v>
      </c>
      <c r="I6" s="9">
        <v>2.5</v>
      </c>
      <c r="J6" s="9">
        <v>9</v>
      </c>
      <c r="K6" s="9">
        <v>10.5</v>
      </c>
      <c r="L6" s="9">
        <v>4</v>
      </c>
    </row>
    <row r="7" spans="1:12">
      <c r="A7" s="38" t="s">
        <v>170</v>
      </c>
      <c r="B7" s="38">
        <v>2</v>
      </c>
      <c r="C7" s="38">
        <v>1112222</v>
      </c>
      <c r="D7" s="19" t="s">
        <v>149</v>
      </c>
      <c r="E7" s="9">
        <v>1.5</v>
      </c>
      <c r="F7" s="9">
        <v>3</v>
      </c>
      <c r="G7" s="9">
        <v>4.5</v>
      </c>
      <c r="H7" s="9">
        <v>6</v>
      </c>
      <c r="I7" s="9">
        <v>7.5</v>
      </c>
      <c r="J7" s="9">
        <v>9</v>
      </c>
      <c r="K7" s="9">
        <v>10.5</v>
      </c>
      <c r="L7" s="9">
        <v>12</v>
      </c>
    </row>
    <row r="8" spans="1:12">
      <c r="A8" s="38"/>
      <c r="B8" s="38"/>
      <c r="C8" s="38"/>
      <c r="D8" s="19" t="s">
        <v>150</v>
      </c>
      <c r="E8" s="9">
        <f>2-E7</f>
        <v>0.5</v>
      </c>
      <c r="F8" s="9">
        <f>4-F7</f>
        <v>1</v>
      </c>
      <c r="G8" s="9">
        <f>6-G7</f>
        <v>1.5</v>
      </c>
      <c r="H8" s="9">
        <f>8-H7</f>
        <v>2</v>
      </c>
      <c r="I8" s="9">
        <f>10-I7</f>
        <v>2.5</v>
      </c>
      <c r="J8" s="9">
        <f>12-J7</f>
        <v>3</v>
      </c>
      <c r="K8" s="9">
        <f>14-K7</f>
        <v>3.5</v>
      </c>
      <c r="L8" s="9">
        <f>16-L7</f>
        <v>4</v>
      </c>
    </row>
    <row r="9" spans="1:12">
      <c r="A9" s="38" t="s">
        <v>171</v>
      </c>
      <c r="B9" s="38">
        <v>3</v>
      </c>
      <c r="C9" s="38">
        <v>1221122</v>
      </c>
      <c r="D9" s="19" t="s">
        <v>149</v>
      </c>
      <c r="E9" s="9">
        <v>-0.03</v>
      </c>
      <c r="F9" s="9">
        <v>0.26</v>
      </c>
      <c r="G9" s="9">
        <v>0.3</v>
      </c>
      <c r="H9" s="9">
        <v>1.03</v>
      </c>
      <c r="I9" s="9">
        <v>2.31</v>
      </c>
      <c r="J9" s="9">
        <v>5.0999999999999996</v>
      </c>
      <c r="K9" s="9">
        <v>7.82</v>
      </c>
      <c r="L9" s="9">
        <v>12.7</v>
      </c>
    </row>
    <row r="10" spans="1:12">
      <c r="A10" s="38"/>
      <c r="B10" s="38"/>
      <c r="C10" s="38"/>
      <c r="D10" s="19" t="s">
        <v>150</v>
      </c>
      <c r="E10" s="9">
        <f t="shared" ref="E10:L10" si="0">E9</f>
        <v>-0.03</v>
      </c>
      <c r="F10" s="9">
        <f t="shared" si="0"/>
        <v>0.26</v>
      </c>
      <c r="G10" s="9">
        <f t="shared" si="0"/>
        <v>0.3</v>
      </c>
      <c r="H10" s="9">
        <f t="shared" si="0"/>
        <v>1.03</v>
      </c>
      <c r="I10" s="9">
        <f t="shared" si="0"/>
        <v>2.31</v>
      </c>
      <c r="J10" s="9">
        <f t="shared" si="0"/>
        <v>5.0999999999999996</v>
      </c>
      <c r="K10" s="9">
        <f t="shared" si="0"/>
        <v>7.82</v>
      </c>
      <c r="L10" s="9">
        <f t="shared" si="0"/>
        <v>12.7</v>
      </c>
    </row>
    <row r="11" spans="1:12">
      <c r="A11" s="38" t="s">
        <v>172</v>
      </c>
      <c r="B11" s="38">
        <v>4</v>
      </c>
      <c r="C11" s="38">
        <v>1222211</v>
      </c>
      <c r="D11" s="19" t="s">
        <v>149</v>
      </c>
      <c r="E11" s="9">
        <v>2</v>
      </c>
      <c r="F11" s="9">
        <v>3</v>
      </c>
      <c r="G11" s="9">
        <v>5</v>
      </c>
      <c r="H11" s="9">
        <v>7</v>
      </c>
      <c r="I11" s="9">
        <v>8</v>
      </c>
      <c r="J11" s="9">
        <v>9</v>
      </c>
      <c r="K11" s="9">
        <v>10</v>
      </c>
      <c r="L11" s="9">
        <v>11</v>
      </c>
    </row>
    <row r="12" spans="1:12">
      <c r="A12" s="38"/>
      <c r="B12" s="38"/>
      <c r="C12" s="38"/>
      <c r="D12" s="19" t="s">
        <v>150</v>
      </c>
      <c r="E12" s="9">
        <v>0</v>
      </c>
      <c r="F12" s="9">
        <v>1</v>
      </c>
      <c r="G12" s="9">
        <v>1</v>
      </c>
      <c r="H12" s="9">
        <v>1</v>
      </c>
      <c r="I12" s="9">
        <v>2</v>
      </c>
      <c r="J12" s="9">
        <v>3</v>
      </c>
      <c r="K12" s="9">
        <v>4</v>
      </c>
      <c r="L12" s="9">
        <v>5</v>
      </c>
    </row>
    <row r="13" spans="1:12">
      <c r="A13" s="38" t="s">
        <v>173</v>
      </c>
      <c r="B13" s="38">
        <v>5</v>
      </c>
      <c r="C13" s="38">
        <v>2121212</v>
      </c>
      <c r="D13" s="19" t="s">
        <v>149</v>
      </c>
      <c r="E13" s="9">
        <v>0.22</v>
      </c>
      <c r="F13" s="9">
        <v>1.25</v>
      </c>
      <c r="G13" s="9">
        <v>2.16</v>
      </c>
      <c r="H13" s="9">
        <v>3.47</v>
      </c>
      <c r="I13" s="9">
        <v>14.69</v>
      </c>
      <c r="J13" s="9">
        <v>5.27</v>
      </c>
      <c r="K13" s="9">
        <v>6.25</v>
      </c>
      <c r="L13" s="9">
        <v>7.29</v>
      </c>
    </row>
    <row r="14" spans="1:12">
      <c r="A14" s="38"/>
      <c r="B14" s="38"/>
      <c r="C14" s="38"/>
      <c r="D14" s="19" t="s">
        <v>150</v>
      </c>
      <c r="E14" s="9">
        <v>0.23</v>
      </c>
      <c r="F14" s="9">
        <v>1.25</v>
      </c>
      <c r="G14" s="9">
        <v>2.25</v>
      </c>
      <c r="H14" s="9">
        <v>3.25</v>
      </c>
      <c r="I14" s="9">
        <v>4.37</v>
      </c>
      <c r="J14" s="9">
        <v>5.25</v>
      </c>
      <c r="K14" s="9">
        <v>6.28</v>
      </c>
      <c r="L14" s="9">
        <v>7.25</v>
      </c>
    </row>
    <row r="15" spans="1:12">
      <c r="A15" s="38" t="s">
        <v>174</v>
      </c>
      <c r="B15" s="38">
        <v>6</v>
      </c>
      <c r="C15" s="38">
        <v>2122121</v>
      </c>
      <c r="D15" s="19" t="s">
        <v>149</v>
      </c>
      <c r="E15" s="9">
        <v>0.72</v>
      </c>
      <c r="F15" s="9">
        <v>2.1800000000000002</v>
      </c>
      <c r="G15" s="9">
        <v>5.95</v>
      </c>
      <c r="H15" s="9">
        <v>9.25</v>
      </c>
      <c r="I15" s="9">
        <v>5.18</v>
      </c>
      <c r="J15" s="9">
        <v>3.38</v>
      </c>
      <c r="K15" s="9">
        <v>4.12</v>
      </c>
      <c r="L15" s="9">
        <v>9.33</v>
      </c>
    </row>
    <row r="16" spans="1:12">
      <c r="A16" s="38"/>
      <c r="B16" s="38"/>
      <c r="C16" s="38"/>
      <c r="D16" s="19" t="s">
        <v>150</v>
      </c>
      <c r="E16" s="9">
        <v>0.64</v>
      </c>
      <c r="F16" s="9">
        <v>2.09</v>
      </c>
      <c r="G16" s="9">
        <v>5.68</v>
      </c>
      <c r="H16" s="9">
        <v>8.77</v>
      </c>
      <c r="I16" s="9">
        <v>4.92</v>
      </c>
      <c r="J16" s="9">
        <v>3.13</v>
      </c>
      <c r="K16" s="9">
        <v>3.88</v>
      </c>
      <c r="L16" s="9">
        <v>8.86</v>
      </c>
    </row>
    <row r="17" spans="1:12">
      <c r="A17" s="38" t="s">
        <v>175</v>
      </c>
      <c r="B17" s="38">
        <v>7</v>
      </c>
      <c r="C17" s="38">
        <v>2211221</v>
      </c>
      <c r="D17" s="19" t="s">
        <v>149</v>
      </c>
      <c r="E17" s="9">
        <v>2.0499999999999998</v>
      </c>
      <c r="F17" s="9">
        <v>1.78</v>
      </c>
      <c r="G17" s="9">
        <v>4.5</v>
      </c>
      <c r="H17" s="9">
        <v>2</v>
      </c>
      <c r="I17" s="9">
        <v>7.48</v>
      </c>
      <c r="J17" s="9">
        <v>3</v>
      </c>
      <c r="K17" s="9">
        <v>3.5</v>
      </c>
      <c r="L17" s="9">
        <v>12.13</v>
      </c>
    </row>
    <row r="18" spans="1:12">
      <c r="A18" s="38"/>
      <c r="B18" s="38"/>
      <c r="C18" s="38"/>
      <c r="D18" s="19" t="s">
        <v>150</v>
      </c>
      <c r="E18" s="9">
        <v>1.67</v>
      </c>
      <c r="F18" s="9">
        <v>1.88</v>
      </c>
      <c r="G18" s="9">
        <v>1.5</v>
      </c>
      <c r="H18" s="9">
        <v>6</v>
      </c>
      <c r="I18" s="9">
        <v>2.4900000000000002</v>
      </c>
      <c r="J18" s="9">
        <v>8.83</v>
      </c>
      <c r="K18" s="9">
        <v>10.5</v>
      </c>
      <c r="L18" s="9">
        <v>3.88</v>
      </c>
    </row>
    <row r="19" spans="1:12">
      <c r="A19" s="38" t="s">
        <v>176</v>
      </c>
      <c r="B19" s="38">
        <v>8</v>
      </c>
      <c r="C19" s="38">
        <v>2212112</v>
      </c>
      <c r="D19" s="19" t="s">
        <v>149</v>
      </c>
      <c r="E19" s="9">
        <v>4.5</v>
      </c>
      <c r="F19" s="9">
        <v>2.02</v>
      </c>
      <c r="G19" s="9">
        <v>3.3</v>
      </c>
      <c r="H19" s="9">
        <v>4.2</v>
      </c>
      <c r="I19" s="9">
        <v>4.5999999999999996</v>
      </c>
      <c r="J19" s="9">
        <v>4.4000000000000004</v>
      </c>
      <c r="K19" s="9">
        <v>6.02</v>
      </c>
      <c r="L19" s="9">
        <v>4.4000000000000004</v>
      </c>
    </row>
    <row r="20" spans="1:12">
      <c r="A20" s="38"/>
      <c r="B20" s="38"/>
      <c r="C20" s="38"/>
      <c r="D20" s="19" t="s">
        <v>150</v>
      </c>
      <c r="E20" s="9">
        <v>7.12</v>
      </c>
      <c r="F20" s="9">
        <v>1.18</v>
      </c>
      <c r="G20" s="9">
        <v>3.9</v>
      </c>
      <c r="H20" s="9">
        <v>4.7</v>
      </c>
      <c r="I20" s="9">
        <v>4.8</v>
      </c>
      <c r="J20" s="9">
        <v>5.22</v>
      </c>
      <c r="K20" s="9">
        <v>5.18</v>
      </c>
      <c r="L20" s="9">
        <v>4.9400000000000004</v>
      </c>
    </row>
  </sheetData>
  <mergeCells count="29">
    <mergeCell ref="B13:B14"/>
    <mergeCell ref="D2:D4"/>
    <mergeCell ref="C13:C14"/>
    <mergeCell ref="E2:L2"/>
    <mergeCell ref="B5:B6"/>
    <mergeCell ref="B7:B8"/>
    <mergeCell ref="B9:B10"/>
    <mergeCell ref="B11:B12"/>
    <mergeCell ref="A9:A10"/>
    <mergeCell ref="A11:A12"/>
    <mergeCell ref="A13:A14"/>
    <mergeCell ref="A15:A16"/>
    <mergeCell ref="A17:A18"/>
    <mergeCell ref="C15:C16"/>
    <mergeCell ref="C17:C18"/>
    <mergeCell ref="C19:C20"/>
    <mergeCell ref="A19:A20"/>
    <mergeCell ref="C3:C4"/>
    <mergeCell ref="B2:B4"/>
    <mergeCell ref="A2:A4"/>
    <mergeCell ref="C5:C6"/>
    <mergeCell ref="C7:C8"/>
    <mergeCell ref="C9:C10"/>
    <mergeCell ref="C11:C12"/>
    <mergeCell ref="B15:B16"/>
    <mergeCell ref="B17:B18"/>
    <mergeCell ref="B19:B20"/>
    <mergeCell ref="A5:A6"/>
    <mergeCell ref="A7:A8"/>
  </mergeCells>
  <phoneticPr fontId="2"/>
  <pageMargins left="0.75" right="0.75" top="1" bottom="1" header="0.51200000000000001" footer="0.5120000000000000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zoomScaleNormal="100" workbookViewId="0">
      <selection activeCell="I137" sqref="I137"/>
    </sheetView>
  </sheetViews>
  <sheetFormatPr defaultRowHeight="13.5"/>
  <cols>
    <col min="1" max="1" width="7.625" customWidth="1"/>
    <col min="6" max="6" width="7.875" customWidth="1"/>
  </cols>
  <sheetData>
    <row r="1" spans="1:10">
      <c r="A1" t="s">
        <v>246</v>
      </c>
    </row>
    <row r="2" spans="1:10">
      <c r="A2" s="19" t="s">
        <v>13</v>
      </c>
      <c r="B2" s="19" t="s">
        <v>49</v>
      </c>
      <c r="C2" s="19" t="s">
        <v>51</v>
      </c>
      <c r="D2" s="19" t="s">
        <v>53</v>
      </c>
      <c r="E2" s="19" t="s">
        <v>36</v>
      </c>
      <c r="F2" s="19" t="s">
        <v>13</v>
      </c>
      <c r="G2" s="19" t="s">
        <v>49</v>
      </c>
      <c r="H2" s="19" t="s">
        <v>51</v>
      </c>
      <c r="I2" s="19" t="s">
        <v>53</v>
      </c>
      <c r="J2" s="19" t="s">
        <v>36</v>
      </c>
    </row>
    <row r="3" spans="1:10">
      <c r="A3" s="19">
        <v>0</v>
      </c>
      <c r="B3" s="8">
        <v>-0.38700000000000001</v>
      </c>
      <c r="C3" s="8">
        <v>0.84399999999999997</v>
      </c>
      <c r="D3" s="8">
        <v>0.45700000000000002</v>
      </c>
      <c r="E3" s="8">
        <v>0.318</v>
      </c>
      <c r="F3" s="19">
        <v>1</v>
      </c>
      <c r="G3" s="8">
        <v>3.7639999999999998</v>
      </c>
      <c r="H3" s="8">
        <v>0.2</v>
      </c>
      <c r="I3" s="8">
        <v>0.2</v>
      </c>
      <c r="J3" s="8">
        <v>0.2</v>
      </c>
    </row>
    <row r="4" spans="1:10">
      <c r="A4" s="19">
        <v>0</v>
      </c>
      <c r="B4" s="8">
        <v>-0.60599999999999998</v>
      </c>
      <c r="C4" s="8">
        <v>1.534</v>
      </c>
      <c r="D4" s="8">
        <v>-1.0529999999999999</v>
      </c>
      <c r="E4" s="8">
        <v>-2.2949999999999999</v>
      </c>
      <c r="F4" s="19">
        <v>1</v>
      </c>
      <c r="G4" s="8">
        <v>0.2</v>
      </c>
      <c r="H4" s="8">
        <v>2.843</v>
      </c>
      <c r="I4" s="8">
        <v>0.2</v>
      </c>
      <c r="J4" s="8">
        <v>0.2</v>
      </c>
    </row>
    <row r="5" spans="1:10">
      <c r="A5" s="19">
        <v>0</v>
      </c>
      <c r="B5" s="8">
        <v>-0.40600000000000003</v>
      </c>
      <c r="C5" s="8">
        <v>-1.9219999999999999</v>
      </c>
      <c r="D5" s="8">
        <v>0.36399999999999999</v>
      </c>
      <c r="E5" s="8">
        <v>0.82599999999999996</v>
      </c>
      <c r="F5" s="19">
        <v>1</v>
      </c>
      <c r="G5" s="8">
        <v>0.20100000000000001</v>
      </c>
      <c r="H5" s="8">
        <v>0.2</v>
      </c>
      <c r="I5" s="8">
        <v>2.57</v>
      </c>
      <c r="J5" s="8">
        <v>0.2</v>
      </c>
    </row>
    <row r="6" spans="1:10">
      <c r="A6" s="19">
        <v>0</v>
      </c>
      <c r="B6" s="8">
        <v>-0.61599999999999999</v>
      </c>
      <c r="C6" s="8">
        <v>-0.79400000000000004</v>
      </c>
      <c r="D6" s="8">
        <v>0.54</v>
      </c>
      <c r="E6" s="8">
        <v>0.32900000000000001</v>
      </c>
      <c r="F6" s="19">
        <v>1</v>
      </c>
      <c r="G6" s="8">
        <v>2.5099999999999998</v>
      </c>
      <c r="H6" s="8">
        <v>2.5099999999999998</v>
      </c>
      <c r="I6" s="8">
        <v>2.5099999999999998</v>
      </c>
      <c r="J6" s="8">
        <v>2.5099999999999998</v>
      </c>
    </row>
    <row r="7" spans="1:10">
      <c r="A7" s="19">
        <v>0</v>
      </c>
      <c r="B7" s="8">
        <v>-0.59899999999999998</v>
      </c>
      <c r="C7" s="8">
        <v>-1.141</v>
      </c>
      <c r="D7" s="8">
        <v>0.78800000000000003</v>
      </c>
      <c r="E7" s="8">
        <v>1.6890000000000001</v>
      </c>
      <c r="F7" s="19">
        <v>1</v>
      </c>
      <c r="G7" s="8">
        <v>2.8439999999999999</v>
      </c>
      <c r="H7" s="8">
        <v>2.8439999999999999</v>
      </c>
      <c r="I7" s="8">
        <v>2.8439999999999999</v>
      </c>
      <c r="J7" s="8">
        <v>0.2</v>
      </c>
    </row>
    <row r="8" spans="1:10">
      <c r="A8" s="19">
        <v>0</v>
      </c>
      <c r="B8" s="8">
        <v>-0.64100000000000001</v>
      </c>
      <c r="C8" s="8">
        <v>-0.35899999999999999</v>
      </c>
      <c r="D8" s="8">
        <v>-0.27600000000000002</v>
      </c>
      <c r="E8" s="8">
        <v>-0.496</v>
      </c>
      <c r="F8" s="19">
        <v>1</v>
      </c>
      <c r="G8" s="8">
        <v>1.5860000000000001</v>
      </c>
      <c r="H8" s="8">
        <v>1.5860000000000001</v>
      </c>
      <c r="I8" s="8">
        <v>0.2</v>
      </c>
      <c r="J8" s="8">
        <v>1.5860000000000001</v>
      </c>
    </row>
    <row r="9" spans="1:10">
      <c r="A9" s="19">
        <v>0</v>
      </c>
      <c r="B9" s="8">
        <v>0.67900000000000005</v>
      </c>
      <c r="C9" s="8">
        <v>-1.0529999999999999</v>
      </c>
      <c r="D9" s="8">
        <v>1.2789999999999999</v>
      </c>
      <c r="E9" s="8">
        <v>1.0489999999999999</v>
      </c>
      <c r="F9" s="19">
        <v>1</v>
      </c>
      <c r="G9" s="8">
        <v>3.2650000000000001</v>
      </c>
      <c r="H9" s="8">
        <v>0.2</v>
      </c>
      <c r="I9" s="8">
        <v>3.2639999999999998</v>
      </c>
      <c r="J9" s="8">
        <v>3.2639999999999998</v>
      </c>
    </row>
    <row r="10" spans="1:10">
      <c r="A10" s="19">
        <v>0</v>
      </c>
      <c r="B10" s="8">
        <v>-0.95699999999999996</v>
      </c>
      <c r="C10" s="8">
        <v>-1.087</v>
      </c>
      <c r="D10" s="8">
        <v>-1.3240000000000001</v>
      </c>
      <c r="E10" s="8">
        <v>0.109</v>
      </c>
      <c r="F10" s="19">
        <v>1</v>
      </c>
      <c r="G10" s="8">
        <v>0.2</v>
      </c>
      <c r="H10" s="8">
        <v>2.1240000000000001</v>
      </c>
      <c r="I10" s="8">
        <v>2.1240000000000001</v>
      </c>
      <c r="J10" s="8">
        <v>2.1240000000000001</v>
      </c>
    </row>
    <row r="11" spans="1:10">
      <c r="A11" s="19">
        <v>0</v>
      </c>
      <c r="B11" s="8">
        <v>0.13600000000000001</v>
      </c>
      <c r="C11" s="8">
        <v>-0.55200000000000005</v>
      </c>
      <c r="D11" s="8">
        <v>-2.4E-2</v>
      </c>
      <c r="E11" s="8">
        <v>1.0640000000000001</v>
      </c>
      <c r="F11" s="19">
        <v>1</v>
      </c>
      <c r="G11" s="8">
        <v>3.2240000000000002</v>
      </c>
      <c r="H11" s="8">
        <v>3.2240000000000002</v>
      </c>
      <c r="I11" s="8">
        <v>0.2</v>
      </c>
      <c r="J11" s="8">
        <v>0.2</v>
      </c>
    </row>
    <row r="12" spans="1:10">
      <c r="A12" s="19">
        <v>0</v>
      </c>
      <c r="B12" s="8">
        <v>2.3279999999999998</v>
      </c>
      <c r="C12" s="8">
        <v>0.76100000000000001</v>
      </c>
      <c r="D12" s="8">
        <v>0.996</v>
      </c>
      <c r="E12" s="8">
        <v>0.77300000000000002</v>
      </c>
      <c r="F12" s="19">
        <v>1</v>
      </c>
      <c r="G12" s="8">
        <v>2.0430000000000001</v>
      </c>
      <c r="H12" s="8">
        <v>0.2</v>
      </c>
      <c r="I12" s="8">
        <v>2.0430000000000001</v>
      </c>
      <c r="J12" s="8">
        <v>0.2</v>
      </c>
    </row>
    <row r="13" spans="1:10">
      <c r="A13" s="19">
        <v>0</v>
      </c>
      <c r="B13" s="8">
        <v>0.34799999999999998</v>
      </c>
      <c r="C13" s="8">
        <v>-0.83</v>
      </c>
      <c r="D13" s="8">
        <v>-1.3480000000000001</v>
      </c>
      <c r="E13" s="8">
        <v>-0.59599999999999997</v>
      </c>
      <c r="F13" s="19">
        <v>1</v>
      </c>
      <c r="G13" s="8">
        <v>2.274</v>
      </c>
      <c r="H13" s="8">
        <v>0.2</v>
      </c>
      <c r="I13" s="8">
        <v>0.2</v>
      </c>
      <c r="J13" s="8">
        <v>2.2730000000000001</v>
      </c>
    </row>
    <row r="14" spans="1:10">
      <c r="A14" s="19">
        <v>0</v>
      </c>
      <c r="B14" s="8">
        <v>0.91300000000000003</v>
      </c>
      <c r="C14" s="8">
        <v>-1.2669999999999999</v>
      </c>
      <c r="D14" s="8">
        <v>1.603</v>
      </c>
      <c r="E14" s="8">
        <v>1.996</v>
      </c>
      <c r="F14" s="19">
        <v>1</v>
      </c>
      <c r="G14" s="8">
        <v>0.2</v>
      </c>
      <c r="H14" s="8">
        <v>2.9260000000000002</v>
      </c>
      <c r="I14" s="8">
        <v>2.9260000000000002</v>
      </c>
      <c r="J14" s="8">
        <v>0.2</v>
      </c>
    </row>
    <row r="15" spans="1:10">
      <c r="A15" s="19">
        <v>0</v>
      </c>
      <c r="B15" s="8">
        <v>-1.262</v>
      </c>
      <c r="C15" s="8">
        <v>-0.878</v>
      </c>
      <c r="D15" s="8">
        <v>-8.2000000000000003E-2</v>
      </c>
      <c r="E15" s="8">
        <v>-0.16800000000000001</v>
      </c>
      <c r="F15" s="19">
        <v>1</v>
      </c>
      <c r="G15" s="8">
        <v>0.2</v>
      </c>
      <c r="H15" s="8">
        <v>1.4450000000000001</v>
      </c>
      <c r="I15" s="8">
        <v>0.2</v>
      </c>
      <c r="J15" s="8">
        <v>1.4450000000000001</v>
      </c>
    </row>
    <row r="16" spans="1:10">
      <c r="A16" s="19">
        <v>0</v>
      </c>
      <c r="B16" s="8">
        <v>-0.499</v>
      </c>
      <c r="C16" s="8">
        <v>0.27700000000000002</v>
      </c>
      <c r="D16" s="8">
        <v>4.9000000000000002E-2</v>
      </c>
      <c r="E16" s="8">
        <v>0.27300000000000002</v>
      </c>
      <c r="F16" s="19">
        <v>1</v>
      </c>
      <c r="G16" s="8">
        <v>0.19800000000000001</v>
      </c>
      <c r="H16" s="8">
        <v>0.2</v>
      </c>
      <c r="I16" s="8">
        <v>0.2</v>
      </c>
      <c r="J16" s="8">
        <v>2.242</v>
      </c>
    </row>
    <row r="17" spans="1:10">
      <c r="A17" s="19">
        <v>0</v>
      </c>
      <c r="B17" s="8">
        <v>-1.33</v>
      </c>
      <c r="C17" s="8">
        <v>0.29299999999999998</v>
      </c>
      <c r="D17" s="8">
        <v>0.31900000000000001</v>
      </c>
      <c r="E17" s="8">
        <v>-3.4000000000000002E-2</v>
      </c>
      <c r="F17" s="19">
        <v>1</v>
      </c>
      <c r="G17" s="8">
        <v>0.2</v>
      </c>
      <c r="H17" s="8">
        <v>0.20100000000000001</v>
      </c>
      <c r="I17" s="8">
        <v>3.9390000000000001</v>
      </c>
      <c r="J17" s="8">
        <v>3.9390000000000001</v>
      </c>
    </row>
    <row r="18" spans="1:10">
      <c r="A18" s="19">
        <v>0</v>
      </c>
      <c r="B18" s="8">
        <v>0.29299999999999998</v>
      </c>
      <c r="C18" s="8">
        <v>-0.13800000000000001</v>
      </c>
      <c r="D18" s="8">
        <v>-4.8000000000000001E-2</v>
      </c>
      <c r="E18" s="8">
        <v>0.25700000000000001</v>
      </c>
    </row>
    <row r="19" spans="1:10">
      <c r="A19" s="19">
        <v>0</v>
      </c>
      <c r="B19" s="8">
        <v>0.16500000000000001</v>
      </c>
      <c r="C19" s="8">
        <v>-0.308</v>
      </c>
      <c r="D19" s="8">
        <v>-7.0999999999999994E-2</v>
      </c>
      <c r="E19" s="8">
        <v>0.34499999999999997</v>
      </c>
    </row>
    <row r="20" spans="1:10">
      <c r="A20" s="19">
        <v>0</v>
      </c>
      <c r="B20" s="8">
        <v>-1</v>
      </c>
      <c r="C20" s="8">
        <v>-0.36899999999999999</v>
      </c>
      <c r="D20" s="8">
        <v>-0.31900000000000001</v>
      </c>
      <c r="E20" s="8">
        <v>-0.52</v>
      </c>
    </row>
    <row r="21" spans="1:10">
      <c r="A21" s="19">
        <v>0</v>
      </c>
      <c r="B21" s="8">
        <v>-1.288</v>
      </c>
      <c r="C21" s="8">
        <v>-2.2290000000000001</v>
      </c>
      <c r="D21" s="8">
        <v>-0.21299999999999999</v>
      </c>
      <c r="E21" s="8">
        <v>1.3580000000000001</v>
      </c>
    </row>
    <row r="22" spans="1:10">
      <c r="A22" s="19">
        <v>0</v>
      </c>
      <c r="B22" s="8">
        <v>0.67200000000000004</v>
      </c>
      <c r="C22" s="8">
        <v>0.184</v>
      </c>
      <c r="D22" s="8">
        <v>0.14799999999999999</v>
      </c>
      <c r="E22" s="8">
        <v>1.0429999999999999</v>
      </c>
    </row>
    <row r="23" spans="1:10">
      <c r="A23" s="19">
        <v>0</v>
      </c>
      <c r="B23" s="8">
        <v>0.27400000000000002</v>
      </c>
      <c r="C23" s="8">
        <v>-3.6999999999999998E-2</v>
      </c>
      <c r="D23" s="8">
        <v>-0.13500000000000001</v>
      </c>
      <c r="E23" s="8">
        <v>-7.9000000000000001E-2</v>
      </c>
    </row>
    <row r="24" spans="1:10">
      <c r="A24" s="19">
        <v>0</v>
      </c>
      <c r="B24" s="8">
        <v>-0.63200000000000001</v>
      </c>
      <c r="C24" s="8">
        <v>0.317</v>
      </c>
      <c r="D24" s="8">
        <v>0.32600000000000001</v>
      </c>
      <c r="E24" s="8">
        <v>0.66800000000000004</v>
      </c>
    </row>
    <row r="25" spans="1:10">
      <c r="A25" s="19">
        <v>0</v>
      </c>
      <c r="B25" s="8">
        <v>-0.14099999999999999</v>
      </c>
      <c r="C25" s="8">
        <v>-0.13200000000000001</v>
      </c>
      <c r="D25" s="8">
        <v>0.23400000000000001</v>
      </c>
      <c r="E25" s="8">
        <v>0.41499999999999998</v>
      </c>
    </row>
    <row r="26" spans="1:10">
      <c r="A26" s="19">
        <v>0</v>
      </c>
      <c r="B26" s="8">
        <v>2.1360000000000001</v>
      </c>
      <c r="C26" s="8">
        <v>1.9930000000000001</v>
      </c>
      <c r="D26" s="8">
        <v>0.65500000000000003</v>
      </c>
      <c r="E26" s="8">
        <v>9.7000000000000003E-2</v>
      </c>
    </row>
    <row r="27" spans="1:10">
      <c r="A27" s="19">
        <v>0</v>
      </c>
      <c r="B27" s="8">
        <v>-0.496</v>
      </c>
      <c r="C27" s="8">
        <v>0.69899999999999995</v>
      </c>
      <c r="D27" s="8">
        <v>-0.54400000000000004</v>
      </c>
      <c r="E27" s="8">
        <v>-2.1659999999999999</v>
      </c>
    </row>
    <row r="28" spans="1:10">
      <c r="A28" s="19">
        <v>0</v>
      </c>
      <c r="B28" s="8">
        <v>-0.36099999999999999</v>
      </c>
      <c r="C28" s="8">
        <v>1.298</v>
      </c>
      <c r="D28" s="8">
        <v>0.52700000000000002</v>
      </c>
      <c r="E28" s="8">
        <v>0.435</v>
      </c>
    </row>
    <row r="29" spans="1:10">
      <c r="A29" s="19">
        <v>0</v>
      </c>
      <c r="B29" s="8">
        <v>-9.8000000000000004E-2</v>
      </c>
      <c r="C29" s="8">
        <v>0.56499999999999995</v>
      </c>
      <c r="D29" s="8">
        <v>0.81</v>
      </c>
      <c r="E29" s="8">
        <v>0.34100000000000003</v>
      </c>
    </row>
    <row r="30" spans="1:10">
      <c r="A30" s="19">
        <v>0</v>
      </c>
      <c r="B30" s="8">
        <v>0.33</v>
      </c>
      <c r="C30" s="8">
        <v>0.629</v>
      </c>
      <c r="D30" s="8">
        <v>-1.331</v>
      </c>
      <c r="E30" s="8">
        <v>-1.0880000000000001</v>
      </c>
    </row>
    <row r="31" spans="1:10">
      <c r="A31" s="19">
        <v>0</v>
      </c>
      <c r="B31" s="8">
        <v>-0.40300000000000002</v>
      </c>
      <c r="C31" s="8">
        <v>-1.788</v>
      </c>
      <c r="D31" s="8">
        <v>0.497</v>
      </c>
      <c r="E31" s="8">
        <v>1.413</v>
      </c>
    </row>
    <row r="32" spans="1:10">
      <c r="A32" s="19">
        <v>0</v>
      </c>
      <c r="B32" s="8">
        <v>0.129</v>
      </c>
      <c r="C32" s="8">
        <v>1.752</v>
      </c>
      <c r="D32" s="8">
        <v>0.158</v>
      </c>
      <c r="E32" s="8">
        <v>-0.75600000000000001</v>
      </c>
    </row>
    <row r="33" spans="1:5">
      <c r="A33" s="19">
        <v>0</v>
      </c>
      <c r="B33" s="8">
        <v>0.32100000000000001</v>
      </c>
      <c r="C33" s="8">
        <v>-0.86199999999999999</v>
      </c>
      <c r="D33" s="8">
        <v>-0.89100000000000001</v>
      </c>
      <c r="E33" s="8">
        <v>-0.13</v>
      </c>
    </row>
    <row r="34" spans="1:5">
      <c r="A34" s="19">
        <v>0</v>
      </c>
      <c r="B34" s="8">
        <v>8.9999999999999993E-3</v>
      </c>
      <c r="C34" s="8">
        <v>-0.23300000000000001</v>
      </c>
      <c r="D34" s="8">
        <v>1.3140000000000001</v>
      </c>
      <c r="E34" s="8">
        <v>7.8E-2</v>
      </c>
    </row>
    <row r="35" spans="1:5">
      <c r="A35" s="19">
        <v>0</v>
      </c>
      <c r="B35" s="8">
        <v>-0.59299999999999997</v>
      </c>
      <c r="C35" s="8">
        <v>1.9490000000000001</v>
      </c>
      <c r="D35" s="8">
        <v>-1.0389999999999999</v>
      </c>
      <c r="E35" s="8">
        <v>-1.9119999999999999</v>
      </c>
    </row>
    <row r="36" spans="1:5">
      <c r="A36" s="19">
        <v>0</v>
      </c>
      <c r="B36" s="8">
        <v>-1.085</v>
      </c>
      <c r="C36" s="8">
        <v>-0.52800000000000002</v>
      </c>
      <c r="D36" s="8">
        <v>-1.38</v>
      </c>
      <c r="E36" s="8">
        <v>-1.613</v>
      </c>
    </row>
    <row r="37" spans="1:5">
      <c r="A37" s="19">
        <v>0</v>
      </c>
      <c r="B37" s="8">
        <v>-0.28999999999999998</v>
      </c>
      <c r="C37" s="8">
        <v>5.6000000000000001E-2</v>
      </c>
      <c r="D37" s="8">
        <v>0.04</v>
      </c>
      <c r="E37" s="8">
        <v>0.21299999999999999</v>
      </c>
    </row>
    <row r="38" spans="1:5">
      <c r="A38" s="19">
        <v>0</v>
      </c>
      <c r="B38" s="8">
        <v>0.41199999999999998</v>
      </c>
      <c r="C38" s="8">
        <v>0.35099999999999998</v>
      </c>
      <c r="D38" s="8">
        <v>2.3010000000000002</v>
      </c>
      <c r="E38" s="8">
        <v>1.54</v>
      </c>
    </row>
    <row r="39" spans="1:5">
      <c r="A39" s="19">
        <v>0</v>
      </c>
      <c r="B39" s="8">
        <v>0.745</v>
      </c>
      <c r="C39" s="8">
        <v>-0.49099999999999999</v>
      </c>
      <c r="D39" s="8">
        <v>-0.435</v>
      </c>
      <c r="E39" s="8">
        <v>0.112</v>
      </c>
    </row>
    <row r="40" spans="1:5">
      <c r="A40" s="19">
        <v>0</v>
      </c>
      <c r="B40" s="8">
        <v>7.6999999999999999E-2</v>
      </c>
      <c r="C40" s="8">
        <v>-0.65200000000000002</v>
      </c>
      <c r="D40" s="8">
        <v>0.86199999999999999</v>
      </c>
      <c r="E40" s="8">
        <v>1.9650000000000001</v>
      </c>
    </row>
    <row r="41" spans="1:5">
      <c r="A41" s="19">
        <v>0</v>
      </c>
      <c r="B41" s="8">
        <v>1.3580000000000001</v>
      </c>
      <c r="C41" s="8">
        <v>1.597</v>
      </c>
      <c r="D41" s="8">
        <v>0.82899999999999996</v>
      </c>
      <c r="E41" s="8">
        <v>-2E-3</v>
      </c>
    </row>
    <row r="42" spans="1:5">
      <c r="A42" s="19">
        <v>0</v>
      </c>
      <c r="B42" s="8">
        <v>0.39700000000000002</v>
      </c>
      <c r="C42" s="8">
        <v>2.2029999999999998</v>
      </c>
      <c r="D42" s="8">
        <v>-0.51700000000000002</v>
      </c>
      <c r="E42" s="8">
        <v>-2.0550000000000002</v>
      </c>
    </row>
    <row r="43" spans="1:5">
      <c r="A43" s="19">
        <v>0</v>
      </c>
      <c r="B43" s="8">
        <v>0.26400000000000001</v>
      </c>
      <c r="C43" s="8">
        <v>-0.76100000000000001</v>
      </c>
      <c r="D43" s="8">
        <v>-0.996</v>
      </c>
      <c r="E43" s="8">
        <v>-0.45500000000000002</v>
      </c>
    </row>
    <row r="44" spans="1:5">
      <c r="A44" s="19">
        <v>0</v>
      </c>
      <c r="B44" s="8">
        <v>-0.92</v>
      </c>
      <c r="C44" s="8">
        <v>-1.4359999999999999</v>
      </c>
      <c r="D44" s="8">
        <v>-1.7130000000000001</v>
      </c>
      <c r="E44" s="8">
        <v>-1.365</v>
      </c>
    </row>
    <row r="45" spans="1:5">
      <c r="A45" s="19">
        <v>0</v>
      </c>
      <c r="B45" s="8">
        <v>1.5309999999999999</v>
      </c>
      <c r="C45" s="8">
        <v>1.8169999999999999</v>
      </c>
      <c r="D45" s="8">
        <v>1.7609999999999999</v>
      </c>
      <c r="E45" s="8">
        <v>0.59</v>
      </c>
    </row>
    <row r="46" spans="1:5">
      <c r="A46" s="19">
        <v>0</v>
      </c>
      <c r="B46" s="8">
        <v>-1.2569999999999999</v>
      </c>
      <c r="C46" s="8">
        <v>-1.7250000000000001</v>
      </c>
      <c r="D46" s="8">
        <v>0.33500000000000002</v>
      </c>
      <c r="E46" s="8">
        <v>0.312</v>
      </c>
    </row>
    <row r="47" spans="1:5">
      <c r="A47" s="19">
        <v>0</v>
      </c>
      <c r="B47" s="8">
        <v>-1.623</v>
      </c>
      <c r="C47" s="8">
        <v>-0.82</v>
      </c>
      <c r="D47" s="8">
        <v>-0.81100000000000005</v>
      </c>
      <c r="E47" s="8">
        <v>-1.3180000000000001</v>
      </c>
    </row>
    <row r="48" spans="1:5">
      <c r="A48" s="19">
        <v>0</v>
      </c>
      <c r="B48" s="8">
        <v>-1E-3</v>
      </c>
      <c r="C48" s="8">
        <v>0.51800000000000002</v>
      </c>
      <c r="D48" s="8">
        <v>-0.60899999999999999</v>
      </c>
      <c r="E48" s="8">
        <v>-0.498</v>
      </c>
    </row>
    <row r="49" spans="1:5">
      <c r="A49" s="19">
        <v>0</v>
      </c>
      <c r="B49" s="8">
        <v>-0.433</v>
      </c>
      <c r="C49" s="8">
        <v>0.33600000000000002</v>
      </c>
      <c r="D49" s="8">
        <v>7.3999999999999996E-2</v>
      </c>
      <c r="E49" s="8">
        <v>-0.36199999999999999</v>
      </c>
    </row>
    <row r="50" spans="1:5">
      <c r="A50" s="19">
        <v>0</v>
      </c>
      <c r="B50" s="8">
        <v>2.0699999999999998</v>
      </c>
      <c r="C50" s="8">
        <v>0.38100000000000001</v>
      </c>
      <c r="D50" s="8">
        <v>-0.59299999999999997</v>
      </c>
      <c r="E50" s="8">
        <v>0.253</v>
      </c>
    </row>
    <row r="51" spans="1:5">
      <c r="A51" s="19">
        <v>0</v>
      </c>
      <c r="B51" s="8">
        <v>-1.3979999999999999</v>
      </c>
      <c r="C51" s="8">
        <v>-0.20899999999999999</v>
      </c>
      <c r="D51" s="8">
        <v>1.177</v>
      </c>
      <c r="E51" s="8">
        <v>1.0389999999999999</v>
      </c>
    </row>
    <row r="52" spans="1:5">
      <c r="A52" s="19">
        <v>0</v>
      </c>
      <c r="B52" s="8">
        <v>-0.154</v>
      </c>
      <c r="C52" s="8">
        <v>-4.1000000000000002E-2</v>
      </c>
      <c r="D52" s="8">
        <v>2.544</v>
      </c>
      <c r="E52" s="8">
        <v>2.16</v>
      </c>
    </row>
    <row r="53" spans="1:5">
      <c r="A53" s="19">
        <v>0</v>
      </c>
      <c r="B53" s="8">
        <v>0.95499999999999996</v>
      </c>
      <c r="C53" s="8">
        <v>-1.494</v>
      </c>
      <c r="D53" s="8">
        <v>-0.57799999999999996</v>
      </c>
      <c r="E53" s="8">
        <v>0.43099999999999999</v>
      </c>
    </row>
    <row r="54" spans="1:5">
      <c r="A54" s="19">
        <v>0</v>
      </c>
      <c r="B54" s="8">
        <v>-0.69199999999999995</v>
      </c>
      <c r="C54" s="8">
        <v>0.45</v>
      </c>
      <c r="D54" s="8">
        <v>0.90300000000000002</v>
      </c>
      <c r="E54" s="8">
        <v>0.65400000000000003</v>
      </c>
    </row>
    <row r="55" spans="1:5">
      <c r="A55" s="19">
        <v>0</v>
      </c>
      <c r="B55" s="8">
        <v>0.623</v>
      </c>
      <c r="C55" s="8">
        <v>0.35699999999999998</v>
      </c>
      <c r="D55" s="8">
        <v>0.316</v>
      </c>
      <c r="E55" s="8">
        <v>-6.0000000000000001E-3</v>
      </c>
    </row>
    <row r="56" spans="1:5">
      <c r="A56" s="19">
        <v>0</v>
      </c>
      <c r="B56" s="8">
        <v>1.2070000000000001</v>
      </c>
      <c r="C56" s="8">
        <v>1.3109999999999999</v>
      </c>
      <c r="D56" s="8">
        <v>-1.375</v>
      </c>
      <c r="E56" s="8">
        <v>-0.9</v>
      </c>
    </row>
    <row r="57" spans="1:5">
      <c r="A57" s="19">
        <v>0</v>
      </c>
      <c r="B57" s="8">
        <v>0.49</v>
      </c>
      <c r="C57" s="8">
        <v>1.139</v>
      </c>
      <c r="D57" s="8">
        <v>-9.5000000000000001E-2</v>
      </c>
      <c r="E57" s="8">
        <v>-0.52</v>
      </c>
    </row>
    <row r="58" spans="1:5">
      <c r="A58" s="19">
        <v>0</v>
      </c>
      <c r="B58" s="8">
        <v>0.35299999999999998</v>
      </c>
      <c r="C58" s="8">
        <v>2.8000000000000001E-2</v>
      </c>
      <c r="D58" s="8">
        <v>-0.52600000000000002</v>
      </c>
      <c r="E58" s="8">
        <v>-2.1999999999999999E-2</v>
      </c>
    </row>
    <row r="59" spans="1:5">
      <c r="A59" s="19">
        <v>0</v>
      </c>
      <c r="B59" s="8">
        <v>0.92100000000000004</v>
      </c>
      <c r="C59" s="8">
        <v>0.94</v>
      </c>
      <c r="D59" s="8">
        <v>0.20799999999999999</v>
      </c>
      <c r="E59" s="8">
        <v>-0.53300000000000003</v>
      </c>
    </row>
    <row r="60" spans="1:5">
      <c r="A60" s="19">
        <v>0</v>
      </c>
      <c r="B60" s="8">
        <v>-2.0609999999999999</v>
      </c>
      <c r="C60" s="8">
        <v>-2.351</v>
      </c>
      <c r="D60" s="8">
        <v>0.03</v>
      </c>
      <c r="E60" s="8">
        <v>1.137</v>
      </c>
    </row>
    <row r="61" spans="1:5">
      <c r="A61" s="19">
        <v>0</v>
      </c>
      <c r="B61" s="8">
        <v>-0.88300000000000001</v>
      </c>
      <c r="C61" s="8">
        <v>-1.0760000000000001</v>
      </c>
      <c r="D61" s="8">
        <v>-2.2549999999999999</v>
      </c>
      <c r="E61" s="8">
        <v>-1.0049999999999999</v>
      </c>
    </row>
    <row r="62" spans="1:5">
      <c r="A62" s="19">
        <v>0</v>
      </c>
      <c r="B62" s="8">
        <v>-1.3149999999999999</v>
      </c>
      <c r="C62" s="8">
        <v>0.152</v>
      </c>
      <c r="D62" s="8">
        <v>-1.044</v>
      </c>
      <c r="E62" s="8">
        <v>-0.67700000000000005</v>
      </c>
    </row>
    <row r="63" spans="1:5">
      <c r="A63" s="19">
        <v>0</v>
      </c>
      <c r="B63" s="8">
        <v>-1.07</v>
      </c>
      <c r="C63" s="8">
        <v>-1.036</v>
      </c>
      <c r="D63" s="8">
        <v>-0.77900000000000003</v>
      </c>
      <c r="E63" s="8">
        <v>8.2000000000000003E-2</v>
      </c>
    </row>
    <row r="64" spans="1:5">
      <c r="A64" s="19">
        <v>0</v>
      </c>
      <c r="B64" s="8">
        <v>-3.9E-2</v>
      </c>
      <c r="C64" s="8">
        <v>0.58599999999999997</v>
      </c>
      <c r="D64" s="8">
        <v>-0.24299999999999999</v>
      </c>
      <c r="E64" s="8">
        <v>-0.35199999999999998</v>
      </c>
    </row>
    <row r="65" spans="1:5">
      <c r="A65" s="19">
        <v>0</v>
      </c>
      <c r="B65" s="8">
        <v>0.98599999999999999</v>
      </c>
      <c r="C65" s="8">
        <v>-0.245</v>
      </c>
      <c r="D65" s="8">
        <v>-1.208</v>
      </c>
      <c r="E65" s="8">
        <v>0.13500000000000001</v>
      </c>
    </row>
    <row r="66" spans="1:5">
      <c r="A66" s="19">
        <v>0</v>
      </c>
      <c r="B66" s="8">
        <v>1.381</v>
      </c>
      <c r="C66" s="8">
        <v>1.0029999999999999</v>
      </c>
      <c r="D66" s="8">
        <v>-0.56999999999999995</v>
      </c>
      <c r="E66" s="8">
        <v>-1.075</v>
      </c>
    </row>
    <row r="67" spans="1:5">
      <c r="A67" s="19">
        <v>0</v>
      </c>
      <c r="B67" s="8">
        <v>1.448</v>
      </c>
      <c r="C67" s="8">
        <v>0.35899999999999999</v>
      </c>
      <c r="D67" s="8">
        <v>1.8360000000000001</v>
      </c>
      <c r="E67" s="8">
        <v>1.603</v>
      </c>
    </row>
    <row r="68" spans="1:5">
      <c r="A68" s="19">
        <v>0</v>
      </c>
      <c r="B68" s="8">
        <v>1.8919999999999999</v>
      </c>
      <c r="C68" s="8">
        <v>-0.26600000000000001</v>
      </c>
      <c r="D68" s="8">
        <v>7.9000000000000001E-2</v>
      </c>
      <c r="E68" s="8">
        <v>0.36499999999999999</v>
      </c>
    </row>
    <row r="69" spans="1:5">
      <c r="A69" s="19">
        <v>0</v>
      </c>
      <c r="B69" s="8">
        <v>-0.93400000000000005</v>
      </c>
      <c r="C69" s="8">
        <v>0.33200000000000002</v>
      </c>
      <c r="D69" s="8">
        <v>-0.26800000000000002</v>
      </c>
      <c r="E69" s="8">
        <v>-0.53600000000000003</v>
      </c>
    </row>
    <row r="70" spans="1:5">
      <c r="A70" s="19">
        <v>0</v>
      </c>
      <c r="B70" s="8">
        <v>-0.23300000000000001</v>
      </c>
      <c r="C70" s="8">
        <v>-0.11899999999999999</v>
      </c>
      <c r="D70" s="8">
        <v>-1.7629999999999999</v>
      </c>
      <c r="E70" s="8">
        <v>-1.1850000000000001</v>
      </c>
    </row>
    <row r="71" spans="1:5">
      <c r="A71" s="19">
        <v>0</v>
      </c>
      <c r="B71" s="8">
        <v>0.94399999999999995</v>
      </c>
      <c r="C71" s="8">
        <v>0.86699999999999999</v>
      </c>
      <c r="D71" s="8">
        <v>-1.4019999999999999</v>
      </c>
      <c r="E71" s="8">
        <v>-0.80700000000000005</v>
      </c>
    </row>
    <row r="72" spans="1:5">
      <c r="A72" s="19">
        <v>0</v>
      </c>
      <c r="B72" s="8">
        <v>0.107</v>
      </c>
      <c r="C72" s="8">
        <v>-0.19700000000000001</v>
      </c>
      <c r="D72" s="8">
        <v>1.097</v>
      </c>
      <c r="E72" s="8">
        <v>1.0720000000000001</v>
      </c>
    </row>
    <row r="73" spans="1:5">
      <c r="A73" s="19">
        <v>0</v>
      </c>
      <c r="B73" s="8">
        <v>0.66900000000000004</v>
      </c>
      <c r="C73" s="8">
        <v>1.2230000000000001</v>
      </c>
      <c r="D73" s="8">
        <v>1.534</v>
      </c>
      <c r="E73" s="8">
        <v>-0.33100000000000002</v>
      </c>
    </row>
    <row r="74" spans="1:5">
      <c r="A74" s="19">
        <v>0</v>
      </c>
      <c r="B74" s="8">
        <v>-0.73799999999999999</v>
      </c>
      <c r="C74" s="8">
        <v>-0.71499999999999997</v>
      </c>
      <c r="D74" s="8">
        <v>1E-3</v>
      </c>
      <c r="E74" s="8">
        <v>0.56599999999999995</v>
      </c>
    </row>
    <row r="75" spans="1:5">
      <c r="A75" s="19">
        <v>0</v>
      </c>
      <c r="B75" s="8">
        <v>1.6060000000000001</v>
      </c>
      <c r="C75" s="8">
        <v>1.4750000000000001</v>
      </c>
      <c r="D75" s="8">
        <v>0.497</v>
      </c>
      <c r="E75" s="8">
        <v>-0.13600000000000001</v>
      </c>
    </row>
    <row r="76" spans="1:5">
      <c r="A76" s="19">
        <v>0</v>
      </c>
      <c r="B76" s="8">
        <v>-8.0000000000000002E-3</v>
      </c>
      <c r="C76" s="8">
        <v>0.33700000000000002</v>
      </c>
      <c r="D76" s="8">
        <v>-0.86</v>
      </c>
      <c r="E76" s="8">
        <v>-1.274</v>
      </c>
    </row>
    <row r="77" spans="1:5">
      <c r="A77" s="19">
        <v>0</v>
      </c>
      <c r="B77" s="8">
        <v>-1.911</v>
      </c>
      <c r="C77" s="8">
        <v>-0.58199999999999996</v>
      </c>
      <c r="D77" s="8">
        <v>-0.33200000000000002</v>
      </c>
      <c r="E77" s="8">
        <v>0.38700000000000001</v>
      </c>
    </row>
    <row r="78" spans="1:5">
      <c r="A78" s="19">
        <v>0</v>
      </c>
      <c r="B78" s="8">
        <v>-1.236</v>
      </c>
      <c r="C78" s="8">
        <v>-0.77300000000000002</v>
      </c>
      <c r="D78" s="8">
        <v>-1.222</v>
      </c>
      <c r="E78" s="8">
        <v>-1.643</v>
      </c>
    </row>
    <row r="79" spans="1:5">
      <c r="A79" s="19">
        <v>0</v>
      </c>
      <c r="B79" s="8">
        <v>0.73599999999999999</v>
      </c>
      <c r="C79" s="8">
        <v>0.69199999999999995</v>
      </c>
      <c r="D79" s="8">
        <v>2.395</v>
      </c>
      <c r="E79" s="8">
        <v>1.1719999999999999</v>
      </c>
    </row>
    <row r="80" spans="1:5">
      <c r="A80" s="19">
        <v>0</v>
      </c>
      <c r="B80" s="8">
        <v>1.23</v>
      </c>
      <c r="C80" s="8">
        <v>-0.76</v>
      </c>
      <c r="D80" s="8">
        <v>1.6</v>
      </c>
      <c r="E80" s="8">
        <v>1.5269999999999999</v>
      </c>
    </row>
    <row r="81" spans="1:5">
      <c r="A81" s="19">
        <v>0</v>
      </c>
      <c r="B81" s="8">
        <v>1.954</v>
      </c>
      <c r="C81" s="8">
        <v>1.0389999999999999</v>
      </c>
      <c r="D81" s="8">
        <v>1.5860000000000001</v>
      </c>
      <c r="E81" s="8">
        <v>1.3919999999999999</v>
      </c>
    </row>
    <row r="82" spans="1:5">
      <c r="A82" s="19">
        <v>0</v>
      </c>
      <c r="B82" s="8">
        <v>0.29099999999999998</v>
      </c>
      <c r="C82" s="8">
        <v>-0.56000000000000005</v>
      </c>
      <c r="D82" s="8">
        <v>-0.69899999999999995</v>
      </c>
      <c r="E82" s="8">
        <v>-0.308</v>
      </c>
    </row>
    <row r="83" spans="1:5">
      <c r="A83" s="19">
        <v>0</v>
      </c>
      <c r="B83" s="8">
        <v>-0.80500000000000005</v>
      </c>
      <c r="C83" s="8">
        <v>-0.74</v>
      </c>
      <c r="D83" s="8">
        <v>-5.0999999999999997E-2</v>
      </c>
      <c r="E83" s="8">
        <v>0.14899999999999999</v>
      </c>
    </row>
    <row r="84" spans="1:5">
      <c r="A84" s="19">
        <v>0</v>
      </c>
      <c r="B84" s="8">
        <v>-0.93899999999999995</v>
      </c>
      <c r="C84" s="8">
        <v>0.58899999999999997</v>
      </c>
      <c r="D84" s="8">
        <v>1.075</v>
      </c>
      <c r="E84" s="8">
        <v>0.107</v>
      </c>
    </row>
    <row r="85" spans="1:5">
      <c r="A85" s="19">
        <v>0</v>
      </c>
      <c r="B85" s="8">
        <v>0.19800000000000001</v>
      </c>
      <c r="C85" s="8">
        <v>0.52300000000000002</v>
      </c>
      <c r="D85" s="8">
        <v>1.6379999999999999</v>
      </c>
      <c r="E85" s="8">
        <v>0.74099999999999999</v>
      </c>
    </row>
    <row r="86" spans="1:5">
      <c r="A86" s="19">
        <v>0</v>
      </c>
      <c r="B86" s="8">
        <v>1.1679999999999999</v>
      </c>
      <c r="C86" s="8">
        <v>1.137</v>
      </c>
      <c r="D86" s="8">
        <v>1.155</v>
      </c>
      <c r="E86" s="8">
        <v>0.77400000000000002</v>
      </c>
    </row>
    <row r="87" spans="1:5">
      <c r="A87" s="19">
        <v>0</v>
      </c>
      <c r="B87" s="8">
        <v>-5.2999999999999999E-2</v>
      </c>
      <c r="C87" s="8">
        <v>-0.98799999999999999</v>
      </c>
      <c r="D87" s="8">
        <v>-1.9350000000000001</v>
      </c>
      <c r="E87" s="8">
        <v>-1.8160000000000001</v>
      </c>
    </row>
    <row r="88" spans="1:5">
      <c r="A88" s="19">
        <v>0</v>
      </c>
      <c r="B88" s="8">
        <v>1.9E-2</v>
      </c>
      <c r="C88" s="8">
        <v>-2.13</v>
      </c>
      <c r="D88" s="8">
        <v>-5.5E-2</v>
      </c>
      <c r="E88" s="8">
        <v>0.67600000000000005</v>
      </c>
    </row>
    <row r="89" spans="1:5">
      <c r="A89" s="19">
        <v>0</v>
      </c>
      <c r="B89" s="8">
        <v>0.17</v>
      </c>
      <c r="C89" s="8">
        <v>0.317</v>
      </c>
      <c r="D89" s="8">
        <v>-0.28000000000000003</v>
      </c>
      <c r="E89" s="8">
        <v>0.46899999999999997</v>
      </c>
    </row>
    <row r="90" spans="1:5">
      <c r="A90" s="19">
        <v>0</v>
      </c>
      <c r="B90" s="8">
        <v>-1.5640000000000001</v>
      </c>
      <c r="C90" s="8">
        <v>-0.66</v>
      </c>
      <c r="D90" s="8">
        <v>-0.75</v>
      </c>
      <c r="E90" s="8">
        <v>-0.90500000000000003</v>
      </c>
    </row>
    <row r="91" spans="1:5">
      <c r="A91" s="19">
        <v>0</v>
      </c>
      <c r="B91" s="8">
        <v>1.6E-2</v>
      </c>
      <c r="C91" s="8">
        <v>0.104</v>
      </c>
      <c r="D91" s="8">
        <v>-0.44700000000000001</v>
      </c>
      <c r="E91" s="8">
        <v>-0.17799999999999999</v>
      </c>
    </row>
    <row r="92" spans="1:5">
      <c r="A92" s="19">
        <v>0</v>
      </c>
      <c r="B92" s="8">
        <v>0.84599999999999997</v>
      </c>
      <c r="C92" s="8">
        <v>1.4359999999999999</v>
      </c>
      <c r="D92" s="8">
        <v>-0.188</v>
      </c>
      <c r="E92" s="8">
        <v>-1.0669999999999999</v>
      </c>
    </row>
    <row r="93" spans="1:5">
      <c r="A93" s="19">
        <v>0</v>
      </c>
      <c r="B93" s="8">
        <v>1.252</v>
      </c>
      <c r="C93" s="8">
        <v>-3.5999999999999997E-2</v>
      </c>
      <c r="D93" s="8">
        <v>-1.1990000000000001</v>
      </c>
      <c r="E93" s="8">
        <v>-0.92300000000000004</v>
      </c>
    </row>
    <row r="94" spans="1:5">
      <c r="A94" s="19">
        <v>0</v>
      </c>
      <c r="B94" s="8">
        <v>-0.247</v>
      </c>
      <c r="C94" s="8">
        <v>-0.214</v>
      </c>
      <c r="D94" s="8">
        <v>1.0029999999999999</v>
      </c>
      <c r="E94" s="8">
        <v>1.2070000000000001</v>
      </c>
    </row>
    <row r="95" spans="1:5">
      <c r="A95" s="19">
        <v>0</v>
      </c>
      <c r="B95" s="8">
        <v>-1.764</v>
      </c>
      <c r="C95" s="8">
        <v>-0.78800000000000003</v>
      </c>
      <c r="D95" s="8">
        <v>0.26800000000000002</v>
      </c>
      <c r="E95" s="8">
        <v>1.6E-2</v>
      </c>
    </row>
    <row r="96" spans="1:5">
      <c r="A96" s="19">
        <v>0</v>
      </c>
      <c r="B96" s="8">
        <v>-1.4510000000000001</v>
      </c>
      <c r="C96" s="8">
        <v>-0.47799999999999998</v>
      </c>
      <c r="D96" s="8">
        <v>-1.028</v>
      </c>
      <c r="E96" s="8">
        <v>-1.1970000000000001</v>
      </c>
    </row>
    <row r="97" spans="1:17">
      <c r="A97" s="19">
        <v>0</v>
      </c>
      <c r="B97" s="8">
        <v>1.5</v>
      </c>
      <c r="C97" s="8">
        <v>1.3560000000000001</v>
      </c>
      <c r="D97" s="8">
        <v>-0.26500000000000001</v>
      </c>
      <c r="E97" s="8">
        <v>-1.7250000000000001</v>
      </c>
    </row>
    <row r="98" spans="1:17">
      <c r="A98" s="19">
        <v>0</v>
      </c>
      <c r="B98" s="8">
        <v>-0.70699999999999996</v>
      </c>
      <c r="C98" s="8">
        <v>-0.55000000000000004</v>
      </c>
      <c r="D98" s="8">
        <v>-4.7E-2</v>
      </c>
      <c r="E98" s="8">
        <v>1.1679999999999999</v>
      </c>
    </row>
    <row r="99" spans="1:17">
      <c r="A99" s="19">
        <v>0</v>
      </c>
      <c r="B99" s="8">
        <v>-1.262</v>
      </c>
      <c r="C99" s="8">
        <v>-0.91200000000000003</v>
      </c>
      <c r="D99" s="8">
        <v>-1.129</v>
      </c>
      <c r="E99" s="8">
        <v>-1.1040000000000001</v>
      </c>
    </row>
    <row r="100" spans="1:17">
      <c r="A100" s="19">
        <v>0</v>
      </c>
      <c r="B100" s="8">
        <v>-1.0920000000000001</v>
      </c>
      <c r="C100" s="8">
        <v>-0.26300000000000001</v>
      </c>
      <c r="D100" s="8">
        <v>-0.26400000000000001</v>
      </c>
      <c r="E100" s="8">
        <v>-0.03</v>
      </c>
    </row>
    <row r="101" spans="1:17">
      <c r="A101" s="19">
        <v>0</v>
      </c>
      <c r="B101" s="8">
        <v>0.40100000000000002</v>
      </c>
      <c r="C101" s="8">
        <v>1.0940000000000001</v>
      </c>
      <c r="D101" s="8">
        <v>-0.70199999999999996</v>
      </c>
      <c r="E101" s="8">
        <v>-1.556</v>
      </c>
    </row>
    <row r="102" spans="1:17">
      <c r="A102" s="19">
        <v>0</v>
      </c>
      <c r="B102" s="8">
        <v>1.53</v>
      </c>
      <c r="C102" s="8">
        <v>1.371</v>
      </c>
      <c r="D102" s="8">
        <v>1.1020000000000001</v>
      </c>
      <c r="E102" s="8">
        <v>0.82599999999999996</v>
      </c>
    </row>
    <row r="106" spans="1:17">
      <c r="A106" t="s">
        <v>209</v>
      </c>
    </row>
    <row r="107" spans="1:17">
      <c r="A107" s="19" t="s">
        <v>151</v>
      </c>
      <c r="B107" s="19" t="s">
        <v>152</v>
      </c>
      <c r="C107" s="19" t="s">
        <v>153</v>
      </c>
      <c r="D107" s="19" t="s">
        <v>154</v>
      </c>
      <c r="E107" s="19" t="s">
        <v>155</v>
      </c>
      <c r="F107" s="19" t="s">
        <v>156</v>
      </c>
      <c r="G107" s="19" t="s">
        <v>157</v>
      </c>
      <c r="H107" s="19" t="s">
        <v>158</v>
      </c>
      <c r="I107" s="19" t="s">
        <v>159</v>
      </c>
      <c r="J107" s="19" t="s">
        <v>160</v>
      </c>
      <c r="K107" s="19" t="s">
        <v>161</v>
      </c>
      <c r="L107" s="19" t="s">
        <v>162</v>
      </c>
      <c r="M107" s="19" t="s">
        <v>163</v>
      </c>
      <c r="N107" s="19" t="s">
        <v>164</v>
      </c>
      <c r="O107" s="19" t="s">
        <v>165</v>
      </c>
      <c r="P107" s="19" t="s">
        <v>166</v>
      </c>
      <c r="Q107" s="6"/>
    </row>
    <row r="108" spans="1:17">
      <c r="A108" s="19">
        <v>1111</v>
      </c>
      <c r="B108" s="9">
        <v>0.2000175258556435</v>
      </c>
      <c r="C108" s="9">
        <v>0.19997564696571254</v>
      </c>
      <c r="D108" s="9">
        <v>0.20001505122261126</v>
      </c>
      <c r="E108" s="9">
        <v>0.20003890651711331</v>
      </c>
      <c r="F108" s="9">
        <v>0.20000466213867513</v>
      </c>
      <c r="G108" s="9">
        <v>0.19998121353482215</v>
      </c>
      <c r="H108" s="9">
        <v>0.199985856830217</v>
      </c>
      <c r="I108" s="9">
        <v>0.19999959465082154</v>
      </c>
      <c r="J108" s="9">
        <v>0.20001947856688809</v>
      </c>
      <c r="K108" s="9">
        <v>0.20002901976012152</v>
      </c>
      <c r="L108" s="9">
        <v>0.20003303824672733</v>
      </c>
      <c r="M108" s="9">
        <v>0.19995465174465327</v>
      </c>
      <c r="N108" s="9">
        <v>0.2000244988205935</v>
      </c>
      <c r="O108" s="9">
        <v>0.2000047400223364</v>
      </c>
      <c r="P108" s="9">
        <v>0.20000899937492553</v>
      </c>
      <c r="Q108" s="6"/>
    </row>
    <row r="109" spans="1:17">
      <c r="A109" s="19">
        <v>1112</v>
      </c>
      <c r="B109" s="9">
        <v>0.16232467296449354</v>
      </c>
      <c r="C109" s="9">
        <v>0.2985652088520408</v>
      </c>
      <c r="D109" s="9">
        <v>0.43608732280296519</v>
      </c>
      <c r="E109" s="9">
        <v>0.25582709860458397</v>
      </c>
      <c r="F109" s="9">
        <v>0.19926706026950755</v>
      </c>
      <c r="G109" s="9">
        <v>0.87100107718372644</v>
      </c>
      <c r="H109" s="9">
        <v>0.15089875919662421</v>
      </c>
      <c r="I109" s="9">
        <v>0.3118993013515815</v>
      </c>
      <c r="J109" s="9">
        <v>0.20640178239596674</v>
      </c>
      <c r="K109" s="9">
        <v>0.39465894623343573</v>
      </c>
      <c r="L109" s="9">
        <v>0.46331046726296887</v>
      </c>
      <c r="M109" s="9">
        <v>0.16123315931441137</v>
      </c>
      <c r="N109" s="9">
        <v>1.2235503411815556</v>
      </c>
      <c r="O109" s="9">
        <v>40.49370333441513</v>
      </c>
      <c r="P109" s="9">
        <v>0.18335923824909481</v>
      </c>
      <c r="Q109" s="6"/>
    </row>
    <row r="110" spans="1:17">
      <c r="A110" s="19">
        <v>1121</v>
      </c>
      <c r="B110" s="9">
        <v>0.15299330200494995</v>
      </c>
      <c r="C110" s="9">
        <v>0.23250147218537179</v>
      </c>
      <c r="D110" s="9">
        <v>26.338356084762349</v>
      </c>
      <c r="E110" s="9">
        <v>0.16735575889442164</v>
      </c>
      <c r="F110" s="9">
        <v>0.27056111798776011</v>
      </c>
      <c r="G110" s="9">
        <v>0.41915535744464166</v>
      </c>
      <c r="H110" s="9">
        <v>0.15937050422182414</v>
      </c>
      <c r="I110" s="9">
        <v>0.17254082915467778</v>
      </c>
      <c r="J110" s="9">
        <v>0.21106641932275155</v>
      </c>
      <c r="K110" s="9">
        <v>0.55827211500742613</v>
      </c>
      <c r="L110" s="9">
        <v>0.33026090340092368</v>
      </c>
      <c r="M110" s="9">
        <v>0.21940798041438339</v>
      </c>
      <c r="N110" s="9">
        <v>0.38345222352136266</v>
      </c>
      <c r="O110" s="9">
        <v>0.4644638265338597</v>
      </c>
      <c r="P110" s="9">
        <v>0.15251074976963644</v>
      </c>
      <c r="Q110" s="6"/>
    </row>
    <row r="111" spans="1:17">
      <c r="A111" s="19">
        <v>1122</v>
      </c>
      <c r="B111" s="9">
        <v>0.11175569235879172</v>
      </c>
      <c r="C111" s="9">
        <v>0.19904788156883693</v>
      </c>
      <c r="D111" s="9">
        <v>37.253382537750007</v>
      </c>
      <c r="E111" s="9">
        <v>0.23775756247558238</v>
      </c>
      <c r="F111" s="9">
        <v>0.18519250714819926</v>
      </c>
      <c r="G111" s="9">
        <v>0.59548576574332368</v>
      </c>
      <c r="H111" s="9">
        <v>0.14965397704067918</v>
      </c>
      <c r="I111" s="9">
        <v>0.36432939241756868</v>
      </c>
      <c r="J111" s="9">
        <v>0.1441097115823215</v>
      </c>
      <c r="K111" s="9">
        <v>0.39507351501635773</v>
      </c>
      <c r="L111" s="9">
        <v>0.31609261230220326</v>
      </c>
      <c r="M111" s="9">
        <v>0.18757245826173274</v>
      </c>
      <c r="N111" s="9">
        <v>0.81732014942005538</v>
      </c>
      <c r="O111" s="9">
        <v>37.814781705522478</v>
      </c>
      <c r="P111" s="9">
        <v>37.253303085538732</v>
      </c>
      <c r="Q111" s="6"/>
    </row>
    <row r="112" spans="1:17">
      <c r="A112" s="19">
        <v>1211</v>
      </c>
      <c r="B112" s="9">
        <v>0.19878740604684988</v>
      </c>
      <c r="C112" s="9">
        <v>42.246445323185213</v>
      </c>
      <c r="D112" s="9">
        <v>0.22000533550926199</v>
      </c>
      <c r="E112" s="9">
        <v>0.26825920498718642</v>
      </c>
      <c r="F112" s="9">
        <v>0.15140349366374706</v>
      </c>
      <c r="G112" s="9">
        <v>0.38318509874393381</v>
      </c>
      <c r="H112" s="9">
        <v>0.15859113597823646</v>
      </c>
      <c r="I112" s="9">
        <v>0.56737672166043496</v>
      </c>
      <c r="J112" s="9">
        <v>0.27183455677404877</v>
      </c>
      <c r="K112" s="9">
        <v>0.30275792695306453</v>
      </c>
      <c r="L112" s="9">
        <v>0.17843371653035839</v>
      </c>
      <c r="M112" s="9">
        <v>0.16689697226782907</v>
      </c>
      <c r="N112" s="9">
        <v>0.77300537246165013</v>
      </c>
      <c r="O112" s="9">
        <v>0.30109467644115029</v>
      </c>
      <c r="P112" s="9">
        <v>0.16275141151239478</v>
      </c>
      <c r="Q112" s="6"/>
    </row>
    <row r="113" spans="1:17">
      <c r="A113" s="19">
        <v>1212</v>
      </c>
      <c r="B113" s="9">
        <v>0.13407357199968181</v>
      </c>
      <c r="C113" s="9">
        <v>31.852822073475668</v>
      </c>
      <c r="D113" s="9">
        <v>0.29074510452959962</v>
      </c>
      <c r="E113" s="9">
        <v>0.20224623583521434</v>
      </c>
      <c r="F113" s="9">
        <v>0.15753204447751268</v>
      </c>
      <c r="G113" s="9">
        <v>0.77663879142303216</v>
      </c>
      <c r="H113" s="9">
        <v>0.1195624804456273</v>
      </c>
      <c r="I113" s="9">
        <v>0.42833317508082303</v>
      </c>
      <c r="J113" s="9">
        <v>0.18347435279421592</v>
      </c>
      <c r="K113" s="9">
        <v>0.30527466376895551</v>
      </c>
      <c r="L113" s="9">
        <v>0.37276285487335975</v>
      </c>
      <c r="M113" s="9">
        <v>0.22338202605746207</v>
      </c>
      <c r="N113" s="9">
        <v>31.852822073475668</v>
      </c>
      <c r="O113" s="9">
        <v>32.172332204179916</v>
      </c>
      <c r="P113" s="9">
        <v>0.12230680308012605</v>
      </c>
      <c r="Q113" s="6"/>
    </row>
    <row r="114" spans="1:17">
      <c r="A114" s="19">
        <v>1221</v>
      </c>
      <c r="B114" s="9">
        <v>0.1399060890114974</v>
      </c>
      <c r="C114" s="9">
        <v>28.661483649118704</v>
      </c>
      <c r="D114" s="9">
        <v>28.518496449427229</v>
      </c>
      <c r="E114" s="9">
        <v>0.18199990844549208</v>
      </c>
      <c r="F114" s="9">
        <v>0.24578956934980575</v>
      </c>
      <c r="G114" s="9">
        <v>0.45583663130099045</v>
      </c>
      <c r="H114" s="9">
        <v>0.1075936031052175</v>
      </c>
      <c r="I114" s="9">
        <v>0.44204791795430093</v>
      </c>
      <c r="J114" s="9">
        <v>0.19100471148198886</v>
      </c>
      <c r="K114" s="9">
        <v>0.47798149231423315</v>
      </c>
      <c r="L114" s="9">
        <v>0.22183400808406845</v>
      </c>
      <c r="M114" s="9">
        <v>28.661483649118704</v>
      </c>
      <c r="N114" s="9">
        <v>0.95769974197928887</v>
      </c>
      <c r="O114" s="9">
        <v>0.39647960719891157</v>
      </c>
      <c r="P114" s="9">
        <v>0.12769410265186673</v>
      </c>
      <c r="Q114" s="6"/>
    </row>
    <row r="115" spans="1:17">
      <c r="A115" s="19">
        <v>1222</v>
      </c>
      <c r="B115" s="9">
        <v>7.0578666489276881E-2</v>
      </c>
      <c r="C115" s="9">
        <v>24.998427286443341</v>
      </c>
      <c r="D115" s="9">
        <v>24.750305429906643</v>
      </c>
      <c r="E115" s="9">
        <v>0.15871765383228892</v>
      </c>
      <c r="F115" s="9">
        <v>0.12362704651565151</v>
      </c>
      <c r="G115" s="9">
        <v>0.39752670789070355</v>
      </c>
      <c r="H115" s="9">
        <v>9.3800749133623421E-2</v>
      </c>
      <c r="I115" s="9">
        <v>24.998427286443341</v>
      </c>
      <c r="J115" s="9">
        <v>9.6201670140860271E-2</v>
      </c>
      <c r="K115" s="9">
        <v>0.23957193729356641</v>
      </c>
      <c r="L115" s="9">
        <v>0.19337118443059767</v>
      </c>
      <c r="M115" s="9">
        <v>24.998427286443341</v>
      </c>
      <c r="N115" s="9">
        <v>24.998427286443341</v>
      </c>
      <c r="O115" s="9">
        <v>25.505996633249254</v>
      </c>
      <c r="P115" s="9">
        <v>24.998427286443341</v>
      </c>
      <c r="Q115" s="6"/>
    </row>
    <row r="116" spans="1:17">
      <c r="A116" s="19">
        <v>2111</v>
      </c>
      <c r="B116" s="9">
        <v>23.621408963865029</v>
      </c>
      <c r="C116" s="9">
        <v>0.20548214078860674</v>
      </c>
      <c r="D116" s="9">
        <v>0.15449302042470853</v>
      </c>
      <c r="E116" s="9">
        <v>0.15003415084843319</v>
      </c>
      <c r="F116" s="9">
        <v>0.18003078423432797</v>
      </c>
      <c r="G116" s="9">
        <v>0.15136756176664384</v>
      </c>
      <c r="H116" s="9">
        <v>0.23924473743710356</v>
      </c>
      <c r="I116" s="9">
        <v>0.20952017094863054</v>
      </c>
      <c r="J116" s="9">
        <v>0.16007134399437245</v>
      </c>
      <c r="K116" s="9">
        <v>0.25837824029974321</v>
      </c>
      <c r="L116" s="9">
        <v>0.16137260642060333</v>
      </c>
      <c r="M116" s="9">
        <v>0.16969579264032844</v>
      </c>
      <c r="N116" s="9">
        <v>0.18480289733731114</v>
      </c>
      <c r="O116" s="9">
        <v>0.16600688460675181</v>
      </c>
      <c r="P116" s="9">
        <v>0.16489839111856402</v>
      </c>
      <c r="Q116" s="6"/>
    </row>
    <row r="117" spans="1:17">
      <c r="A117" s="19">
        <v>2112</v>
      </c>
      <c r="B117" s="9">
        <v>29.499988978066622</v>
      </c>
      <c r="C117" s="9">
        <v>0.24439093578412815</v>
      </c>
      <c r="D117" s="9">
        <v>0.29957095011600154</v>
      </c>
      <c r="E117" s="9">
        <v>0.18734164181381283</v>
      </c>
      <c r="F117" s="9">
        <v>0.14592294864265615</v>
      </c>
      <c r="G117" s="9">
        <v>0.79267815525236207</v>
      </c>
      <c r="H117" s="9">
        <v>0.18503012137726171</v>
      </c>
      <c r="I117" s="9">
        <v>0.26162013646664117</v>
      </c>
      <c r="J117" s="9">
        <v>0.18967505337783666</v>
      </c>
      <c r="K117" s="9">
        <v>0.475859479281456</v>
      </c>
      <c r="L117" s="9">
        <v>29.499988978066622</v>
      </c>
      <c r="M117" s="9">
        <v>0.13785875476684184</v>
      </c>
      <c r="N117" s="9">
        <v>0.95608020402042149</v>
      </c>
      <c r="O117" s="9">
        <v>29.499988978066622</v>
      </c>
      <c r="P117" s="9">
        <v>0.12672066448042418</v>
      </c>
      <c r="Q117" s="6"/>
    </row>
    <row r="118" spans="1:17">
      <c r="A118" s="19">
        <v>2121</v>
      </c>
      <c r="B118" s="9">
        <v>17.637663706952051</v>
      </c>
      <c r="C118" s="9">
        <v>0.21600585685054208</v>
      </c>
      <c r="D118" s="9">
        <v>17.637663706952051</v>
      </c>
      <c r="E118" s="9">
        <v>0.11201946238147902</v>
      </c>
      <c r="F118" s="9">
        <v>0.21585770426921908</v>
      </c>
      <c r="G118" s="9">
        <v>0.28056113180718184</v>
      </c>
      <c r="H118" s="9">
        <v>0.16489920445144768</v>
      </c>
      <c r="I118" s="9">
        <v>0.15643347799097884</v>
      </c>
      <c r="J118" s="9">
        <v>0.16893732378424392</v>
      </c>
      <c r="K118" s="9">
        <v>17.637663706952051</v>
      </c>
      <c r="L118" s="9">
        <v>0.33370326174152981</v>
      </c>
      <c r="M118" s="9">
        <v>0.20420847738433529</v>
      </c>
      <c r="N118" s="9">
        <v>0.33798412827882163</v>
      </c>
      <c r="O118" s="9">
        <v>0.34269377480902646</v>
      </c>
      <c r="P118" s="9">
        <v>0.11401401502446466</v>
      </c>
      <c r="Q118" s="6"/>
    </row>
    <row r="119" spans="1:17">
      <c r="A119" s="19">
        <v>2122</v>
      </c>
      <c r="B119" s="9">
        <v>24.990535584363492</v>
      </c>
      <c r="C119" s="9">
        <v>0.12372096972455639</v>
      </c>
      <c r="D119" s="9">
        <v>24.990535584363492</v>
      </c>
      <c r="E119" s="9">
        <v>0.15872596293530153</v>
      </c>
      <c r="F119" s="9">
        <v>0.12363398134270821</v>
      </c>
      <c r="G119" s="9">
        <v>0.39754013721965509</v>
      </c>
      <c r="H119" s="9">
        <v>24.990535584363492</v>
      </c>
      <c r="I119" s="9">
        <v>0.2216582361980686</v>
      </c>
      <c r="J119" s="9">
        <v>9.6207385517633179E-2</v>
      </c>
      <c r="K119" s="9">
        <v>24.990535584363492</v>
      </c>
      <c r="L119" s="9">
        <v>24.990535584363492</v>
      </c>
      <c r="M119" s="9">
        <v>0.11680158542874572</v>
      </c>
      <c r="N119" s="9">
        <v>0.47890516124866295</v>
      </c>
      <c r="O119" s="9">
        <v>24.990535584363492</v>
      </c>
      <c r="P119" s="9">
        <v>24.742541300924174</v>
      </c>
      <c r="Q119" s="6"/>
    </row>
    <row r="120" spans="1:17">
      <c r="A120" s="19">
        <v>2211</v>
      </c>
      <c r="B120" s="9">
        <v>43.533354790633688</v>
      </c>
      <c r="C120" s="9">
        <v>43.533354790633688</v>
      </c>
      <c r="D120" s="9">
        <v>0.15298130506961213</v>
      </c>
      <c r="E120" s="9">
        <v>0.27644875142661884</v>
      </c>
      <c r="F120" s="9">
        <v>0.12353515238255952</v>
      </c>
      <c r="G120" s="9">
        <v>0.43157285002178991</v>
      </c>
      <c r="H120" s="9">
        <v>0.16347952777392541</v>
      </c>
      <c r="I120" s="9">
        <v>0.3860573213838272</v>
      </c>
      <c r="J120" s="9">
        <v>43.533354790633688</v>
      </c>
      <c r="K120" s="9">
        <v>0.24943761733994116</v>
      </c>
      <c r="L120" s="9">
        <v>0.19853246840270497</v>
      </c>
      <c r="M120" s="9">
        <v>0.11636568602459851</v>
      </c>
      <c r="N120" s="9">
        <v>0.52948446925708004</v>
      </c>
      <c r="O120" s="9">
        <v>0.20443086203443861</v>
      </c>
      <c r="P120" s="9">
        <v>0.11225162201461029</v>
      </c>
      <c r="Q120" s="6"/>
    </row>
    <row r="121" spans="1:17">
      <c r="A121" s="19">
        <v>2212</v>
      </c>
      <c r="B121" s="9">
        <v>24.998775559973073</v>
      </c>
      <c r="C121" s="9">
        <v>24.998775559973073</v>
      </c>
      <c r="D121" s="9">
        <v>0.15140929274461543</v>
      </c>
      <c r="E121" s="9">
        <v>0.15873447272495306</v>
      </c>
      <c r="F121" s="9">
        <v>0.12364026264913112</v>
      </c>
      <c r="G121" s="9">
        <v>24.998775559973073</v>
      </c>
      <c r="H121" s="9">
        <v>9.3868352574719816E-2</v>
      </c>
      <c r="I121" s="9">
        <v>0.22167108294561402</v>
      </c>
      <c r="J121" s="9">
        <v>24.998775559973073</v>
      </c>
      <c r="K121" s="9">
        <v>0.23959688770339127</v>
      </c>
      <c r="L121" s="9">
        <v>24.998775559973073</v>
      </c>
      <c r="M121" s="9">
        <v>0.11680745055183303</v>
      </c>
      <c r="N121" s="9">
        <v>24.998775559973073</v>
      </c>
      <c r="O121" s="9">
        <v>24.998775559973073</v>
      </c>
      <c r="P121" s="9">
        <v>6.4453720353601793E-2</v>
      </c>
      <c r="Q121" s="6"/>
    </row>
    <row r="122" spans="1:17">
      <c r="A122" s="19">
        <v>2221</v>
      </c>
      <c r="B122" s="9">
        <v>24.991554728868248</v>
      </c>
      <c r="C122" s="9">
        <v>24.991554728868248</v>
      </c>
      <c r="D122" s="9">
        <v>24.991554728868248</v>
      </c>
      <c r="E122" s="9">
        <v>0.15871783101041226</v>
      </c>
      <c r="F122" s="9">
        <v>24.991554728868248</v>
      </c>
      <c r="G122" s="9">
        <v>0.3975216155518877</v>
      </c>
      <c r="H122" s="9">
        <v>9.3858856944997834E-2</v>
      </c>
      <c r="I122" s="9">
        <v>0.22164720105132574</v>
      </c>
      <c r="J122" s="9">
        <v>24.991554728868248</v>
      </c>
      <c r="K122" s="9">
        <v>24.991554728868248</v>
      </c>
      <c r="L122" s="9">
        <v>0.19354110175269748</v>
      </c>
      <c r="M122" s="9">
        <v>24.991554728868248</v>
      </c>
      <c r="N122" s="9">
        <v>0.47888343798112909</v>
      </c>
      <c r="O122" s="9">
        <v>0.19893019365414896</v>
      </c>
      <c r="P122" s="9">
        <v>6.4447335617799764E-2</v>
      </c>
      <c r="Q122" s="6"/>
    </row>
    <row r="123" spans="1:17">
      <c r="A123" s="19">
        <v>2222</v>
      </c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6"/>
    </row>
    <row r="124" spans="1:17">
      <c r="A124" s="6"/>
      <c r="B124" s="6" t="s">
        <v>85</v>
      </c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Normal="100" workbookViewId="0">
      <selection activeCell="A2" sqref="A2"/>
    </sheetView>
  </sheetViews>
  <sheetFormatPr defaultRowHeight="13.5"/>
  <cols>
    <col min="1" max="1" width="8.25" style="22" customWidth="1"/>
    <col min="2" max="2" width="8.125" style="22" customWidth="1"/>
    <col min="3" max="3" width="7.75" style="22" customWidth="1"/>
    <col min="4" max="4" width="7.875" style="22" customWidth="1"/>
    <col min="5" max="5" width="8.25" style="22" customWidth="1"/>
    <col min="6" max="6" width="8" style="22" customWidth="1"/>
    <col min="7" max="7" width="8.25" style="22" customWidth="1"/>
    <col min="8" max="8" width="8.375" style="22" customWidth="1"/>
  </cols>
  <sheetData>
    <row r="1" spans="1:8">
      <c r="A1" s="22" t="s">
        <v>212</v>
      </c>
    </row>
    <row r="2" spans="1:8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7</v>
      </c>
    </row>
    <row r="3" spans="1:8">
      <c r="A3" s="19">
        <v>101</v>
      </c>
      <c r="B3" s="19">
        <v>113</v>
      </c>
      <c r="C3" s="19">
        <v>111</v>
      </c>
      <c r="D3" s="19">
        <v>87</v>
      </c>
      <c r="E3" s="19">
        <v>97</v>
      </c>
      <c r="F3" s="19">
        <v>110</v>
      </c>
      <c r="G3" s="19">
        <v>135</v>
      </c>
      <c r="H3" s="19">
        <v>97</v>
      </c>
    </row>
    <row r="4" spans="1:8">
      <c r="A4" s="19">
        <v>97</v>
      </c>
      <c r="B4" s="19">
        <v>116</v>
      </c>
      <c r="C4" s="19">
        <v>113</v>
      </c>
      <c r="D4" s="19">
        <v>84</v>
      </c>
      <c r="E4" s="19">
        <v>103</v>
      </c>
      <c r="F4" s="19">
        <v>102</v>
      </c>
      <c r="G4" s="19">
        <v>95</v>
      </c>
      <c r="H4" s="19">
        <v>103</v>
      </c>
    </row>
    <row r="5" spans="1:8">
      <c r="A5" s="19">
        <v>97</v>
      </c>
      <c r="B5" s="19">
        <v>104</v>
      </c>
      <c r="C5" s="19">
        <v>85</v>
      </c>
      <c r="D5" s="19">
        <v>96</v>
      </c>
      <c r="E5" s="19">
        <v>93</v>
      </c>
      <c r="F5" s="19">
        <v>109</v>
      </c>
      <c r="G5" s="19">
        <v>102</v>
      </c>
      <c r="H5" s="19">
        <v>93</v>
      </c>
    </row>
    <row r="6" spans="1:8">
      <c r="A6" s="19">
        <v>105</v>
      </c>
      <c r="B6" s="19">
        <v>106</v>
      </c>
      <c r="C6" s="19">
        <v>103</v>
      </c>
      <c r="D6" s="19">
        <v>94</v>
      </c>
      <c r="E6" s="19">
        <v>82</v>
      </c>
      <c r="F6" s="19">
        <v>110</v>
      </c>
      <c r="G6" s="19">
        <v>100</v>
      </c>
      <c r="H6" s="19">
        <v>82</v>
      </c>
    </row>
    <row r="7" spans="1:8">
      <c r="A7" s="19">
        <v>108</v>
      </c>
      <c r="B7" s="19">
        <v>98</v>
      </c>
      <c r="C7" s="19">
        <v>102</v>
      </c>
      <c r="D7" s="19">
        <v>102</v>
      </c>
      <c r="E7" s="19">
        <v>86</v>
      </c>
      <c r="F7" s="19">
        <v>110</v>
      </c>
      <c r="G7" s="19">
        <v>92</v>
      </c>
      <c r="H7" s="19">
        <v>86</v>
      </c>
    </row>
    <row r="8" spans="1:8">
      <c r="A8" s="19">
        <v>103</v>
      </c>
      <c r="B8" s="19">
        <v>116</v>
      </c>
      <c r="C8" s="19">
        <v>98</v>
      </c>
      <c r="D8" s="19">
        <v>84</v>
      </c>
      <c r="E8" s="19">
        <v>87</v>
      </c>
      <c r="F8" s="19">
        <v>104</v>
      </c>
      <c r="G8" s="19">
        <v>98</v>
      </c>
      <c r="H8" s="19">
        <v>87</v>
      </c>
    </row>
    <row r="9" spans="1:8">
      <c r="A9" s="19">
        <v>101</v>
      </c>
      <c r="B9" s="19">
        <v>85</v>
      </c>
      <c r="C9" s="19">
        <v>100</v>
      </c>
      <c r="D9" s="19">
        <v>115</v>
      </c>
      <c r="E9" s="19">
        <v>88</v>
      </c>
      <c r="F9" s="19">
        <v>108</v>
      </c>
      <c r="G9" s="19">
        <v>104</v>
      </c>
      <c r="H9" s="19">
        <v>88</v>
      </c>
    </row>
    <row r="10" spans="1:8">
      <c r="A10" s="19">
        <v>105</v>
      </c>
      <c r="B10" s="19">
        <v>108</v>
      </c>
      <c r="C10" s="19">
        <v>90</v>
      </c>
      <c r="D10" s="19">
        <v>92</v>
      </c>
      <c r="E10" s="19">
        <v>81</v>
      </c>
      <c r="F10" s="19">
        <v>110</v>
      </c>
      <c r="G10" s="19">
        <v>96</v>
      </c>
      <c r="H10" s="19">
        <v>81</v>
      </c>
    </row>
    <row r="11" spans="1:8">
      <c r="A11" s="19">
        <v>107</v>
      </c>
      <c r="B11" s="19">
        <v>71</v>
      </c>
      <c r="C11" s="19">
        <v>91</v>
      </c>
      <c r="D11" s="19">
        <v>129</v>
      </c>
      <c r="E11" s="19">
        <v>94</v>
      </c>
      <c r="F11" s="19">
        <v>107</v>
      </c>
      <c r="G11" s="19">
        <v>87</v>
      </c>
      <c r="H11" s="19">
        <v>94</v>
      </c>
    </row>
    <row r="12" spans="1:8">
      <c r="A12" s="19">
        <v>97</v>
      </c>
      <c r="B12" s="19">
        <v>93</v>
      </c>
      <c r="C12" s="19">
        <v>97</v>
      </c>
      <c r="D12" s="19">
        <v>107</v>
      </c>
      <c r="E12" s="19">
        <v>95</v>
      </c>
      <c r="F12" s="19">
        <v>105</v>
      </c>
      <c r="G12" s="19">
        <v>94</v>
      </c>
      <c r="H12" s="19">
        <v>95</v>
      </c>
    </row>
    <row r="13" spans="1:8">
      <c r="A13" s="19">
        <v>101</v>
      </c>
      <c r="B13" s="19">
        <v>112</v>
      </c>
      <c r="C13" s="19">
        <v>103</v>
      </c>
      <c r="D13" s="19">
        <v>88</v>
      </c>
      <c r="E13" s="19">
        <v>84</v>
      </c>
      <c r="F13" s="19">
        <v>108</v>
      </c>
      <c r="G13" s="19">
        <v>145</v>
      </c>
      <c r="H13" s="19">
        <v>84</v>
      </c>
    </row>
    <row r="14" spans="1:8">
      <c r="A14" s="19">
        <v>103</v>
      </c>
      <c r="B14" s="19">
        <v>74</v>
      </c>
      <c r="C14" s="19">
        <v>120</v>
      </c>
      <c r="D14" s="19">
        <v>126</v>
      </c>
      <c r="E14" s="19">
        <v>87</v>
      </c>
      <c r="F14" s="19">
        <v>79</v>
      </c>
      <c r="G14" s="19">
        <v>98</v>
      </c>
      <c r="H14" s="19">
        <v>87</v>
      </c>
    </row>
    <row r="15" spans="1:8">
      <c r="A15" s="19">
        <v>99</v>
      </c>
      <c r="B15" s="19">
        <v>115</v>
      </c>
      <c r="C15" s="19">
        <v>98</v>
      </c>
      <c r="D15" s="19">
        <v>85</v>
      </c>
      <c r="E15" s="19">
        <v>89</v>
      </c>
      <c r="F15" s="19">
        <v>79</v>
      </c>
      <c r="G15" s="19">
        <v>94</v>
      </c>
      <c r="H15" s="19">
        <v>89</v>
      </c>
    </row>
    <row r="16" spans="1:8">
      <c r="A16" s="19">
        <v>99</v>
      </c>
      <c r="B16" s="19">
        <v>103</v>
      </c>
      <c r="C16" s="19">
        <v>95</v>
      </c>
      <c r="D16" s="19">
        <v>97</v>
      </c>
      <c r="E16" s="19">
        <v>99</v>
      </c>
      <c r="F16" s="19">
        <v>100</v>
      </c>
      <c r="G16" s="19">
        <v>92</v>
      </c>
      <c r="H16" s="19">
        <v>99</v>
      </c>
    </row>
    <row r="17" spans="1:8">
      <c r="A17" s="19">
        <v>99</v>
      </c>
      <c r="B17" s="19">
        <v>117</v>
      </c>
      <c r="C17" s="19">
        <v>87</v>
      </c>
      <c r="D17" s="19">
        <v>83</v>
      </c>
      <c r="E17" s="19">
        <v>101</v>
      </c>
      <c r="F17" s="19">
        <v>107</v>
      </c>
      <c r="G17" s="19">
        <v>98</v>
      </c>
      <c r="H17" s="19">
        <v>101</v>
      </c>
    </row>
    <row r="18" spans="1:8">
      <c r="A18" s="19">
        <v>104</v>
      </c>
      <c r="B18" s="19">
        <v>115</v>
      </c>
      <c r="C18" s="19">
        <v>89</v>
      </c>
      <c r="D18" s="19">
        <v>85</v>
      </c>
      <c r="E18" s="19">
        <v>94</v>
      </c>
      <c r="F18" s="19">
        <v>95</v>
      </c>
      <c r="G18" s="19">
        <v>96</v>
      </c>
      <c r="H18" s="19">
        <v>94</v>
      </c>
    </row>
    <row r="19" spans="1:8">
      <c r="A19" s="19">
        <v>103</v>
      </c>
      <c r="B19" s="19">
        <v>114</v>
      </c>
      <c r="C19" s="19">
        <v>112</v>
      </c>
      <c r="D19" s="19">
        <v>86</v>
      </c>
      <c r="E19" s="19">
        <v>93</v>
      </c>
      <c r="F19" s="19">
        <v>96</v>
      </c>
      <c r="G19" s="19">
        <v>140</v>
      </c>
      <c r="H19" s="19">
        <v>93</v>
      </c>
    </row>
    <row r="20" spans="1:8">
      <c r="A20" s="19">
        <v>99</v>
      </c>
      <c r="B20" s="19">
        <v>94</v>
      </c>
      <c r="C20" s="19">
        <v>112</v>
      </c>
      <c r="D20" s="19">
        <v>106</v>
      </c>
      <c r="E20" s="19">
        <v>87</v>
      </c>
      <c r="F20" s="19">
        <v>110</v>
      </c>
      <c r="G20" s="19">
        <v>98</v>
      </c>
      <c r="H20" s="19">
        <v>87</v>
      </c>
    </row>
    <row r="21" spans="1:8">
      <c r="A21" s="19">
        <v>100</v>
      </c>
      <c r="B21" s="19">
        <v>107</v>
      </c>
      <c r="C21" s="19">
        <v>101</v>
      </c>
      <c r="D21" s="19">
        <v>93</v>
      </c>
      <c r="E21" s="19">
        <v>83</v>
      </c>
      <c r="F21" s="19">
        <v>101</v>
      </c>
      <c r="G21" s="19">
        <v>102</v>
      </c>
      <c r="H21" s="19">
        <v>83</v>
      </c>
    </row>
    <row r="22" spans="1:8">
      <c r="A22" s="19">
        <v>102</v>
      </c>
      <c r="B22" s="19">
        <v>100</v>
      </c>
      <c r="C22" s="19">
        <v>91</v>
      </c>
      <c r="D22" s="19">
        <v>100</v>
      </c>
      <c r="E22" s="19">
        <v>97</v>
      </c>
      <c r="F22" s="19">
        <v>102</v>
      </c>
      <c r="G22" s="19">
        <v>94</v>
      </c>
      <c r="H22" s="19">
        <v>97</v>
      </c>
    </row>
    <row r="23" spans="1:8">
      <c r="A23" s="19">
        <v>100</v>
      </c>
      <c r="B23" s="19">
        <v>91</v>
      </c>
      <c r="C23" s="19">
        <v>117</v>
      </c>
      <c r="D23" s="19">
        <v>109</v>
      </c>
      <c r="E23" s="19">
        <v>83</v>
      </c>
      <c r="F23" s="19">
        <v>110</v>
      </c>
      <c r="G23" s="19">
        <v>98</v>
      </c>
      <c r="H23" s="19">
        <v>83</v>
      </c>
    </row>
    <row r="24" spans="1:8">
      <c r="A24" s="19">
        <v>99</v>
      </c>
      <c r="B24" s="19">
        <v>93</v>
      </c>
      <c r="C24" s="19">
        <v>100</v>
      </c>
      <c r="D24" s="19">
        <v>107</v>
      </c>
      <c r="E24" s="19">
        <v>99</v>
      </c>
      <c r="F24" s="19">
        <v>106</v>
      </c>
      <c r="G24" s="19">
        <v>104</v>
      </c>
      <c r="H24" s="19">
        <v>99</v>
      </c>
    </row>
    <row r="25" spans="1:8">
      <c r="A25" s="19">
        <v>102</v>
      </c>
      <c r="B25" s="19">
        <v>110</v>
      </c>
      <c r="C25" s="19">
        <v>109</v>
      </c>
      <c r="D25" s="19">
        <v>90</v>
      </c>
      <c r="E25" s="19">
        <v>91</v>
      </c>
      <c r="F25" s="19">
        <v>100</v>
      </c>
      <c r="G25" s="19">
        <v>98</v>
      </c>
      <c r="H25" s="19">
        <v>91</v>
      </c>
    </row>
    <row r="26" spans="1:8">
      <c r="A26" s="19">
        <v>96</v>
      </c>
      <c r="B26" s="19">
        <v>98</v>
      </c>
      <c r="C26" s="19">
        <v>101</v>
      </c>
      <c r="D26" s="19">
        <v>102</v>
      </c>
      <c r="E26" s="19">
        <v>87</v>
      </c>
      <c r="F26" s="19">
        <v>109</v>
      </c>
      <c r="G26" s="19">
        <v>100</v>
      </c>
      <c r="H26" s="19">
        <v>87</v>
      </c>
    </row>
    <row r="27" spans="1:8">
      <c r="A27" s="19">
        <v>102</v>
      </c>
      <c r="B27" s="19">
        <v>94</v>
      </c>
      <c r="C27" s="19">
        <v>98</v>
      </c>
      <c r="D27" s="19">
        <v>106</v>
      </c>
      <c r="E27" s="19">
        <v>91</v>
      </c>
      <c r="F27" s="19">
        <v>110</v>
      </c>
      <c r="G27" s="19">
        <v>94</v>
      </c>
      <c r="H27" s="19">
        <v>91</v>
      </c>
    </row>
    <row r="28" spans="1:8">
      <c r="A28" s="19">
        <v>98</v>
      </c>
      <c r="B28" s="19">
        <v>100</v>
      </c>
      <c r="C28" s="19">
        <v>96</v>
      </c>
      <c r="D28" s="19">
        <v>100</v>
      </c>
      <c r="E28" s="19">
        <v>99</v>
      </c>
      <c r="F28" s="19">
        <v>110</v>
      </c>
      <c r="G28" s="19">
        <v>98</v>
      </c>
      <c r="H28" s="19">
        <v>99</v>
      </c>
    </row>
    <row r="29" spans="1:8">
      <c r="A29" s="19">
        <v>96</v>
      </c>
      <c r="B29" s="19">
        <v>90</v>
      </c>
      <c r="C29" s="19">
        <v>93</v>
      </c>
      <c r="D29" s="19">
        <v>110</v>
      </c>
      <c r="E29" s="19">
        <v>90</v>
      </c>
      <c r="F29" s="19">
        <v>77</v>
      </c>
      <c r="G29" s="19">
        <v>136</v>
      </c>
      <c r="H29" s="19">
        <v>90</v>
      </c>
    </row>
    <row r="30" spans="1:8">
      <c r="A30" s="19">
        <v>83</v>
      </c>
      <c r="B30" s="19">
        <v>89</v>
      </c>
      <c r="C30" s="19">
        <v>113</v>
      </c>
      <c r="D30" s="19">
        <v>111</v>
      </c>
      <c r="E30" s="19">
        <v>89</v>
      </c>
      <c r="F30" s="19">
        <v>110</v>
      </c>
      <c r="G30" s="19">
        <v>94</v>
      </c>
      <c r="H30" s="19">
        <v>89</v>
      </c>
    </row>
    <row r="31" spans="1:8">
      <c r="A31" s="19">
        <v>101</v>
      </c>
      <c r="B31" s="19">
        <v>94</v>
      </c>
      <c r="C31" s="19">
        <v>86</v>
      </c>
      <c r="D31" s="19">
        <v>106</v>
      </c>
      <c r="E31" s="19">
        <v>90</v>
      </c>
      <c r="F31" s="19">
        <v>87</v>
      </c>
      <c r="G31" s="19">
        <v>96</v>
      </c>
      <c r="H31" s="19">
        <v>90</v>
      </c>
    </row>
    <row r="32" spans="1:8">
      <c r="A32" s="19">
        <v>103</v>
      </c>
      <c r="B32" s="19">
        <v>98</v>
      </c>
      <c r="C32" s="19">
        <v>100</v>
      </c>
      <c r="D32" s="19">
        <v>102</v>
      </c>
      <c r="E32" s="19">
        <v>81</v>
      </c>
      <c r="F32" s="19">
        <v>110</v>
      </c>
      <c r="G32" s="19">
        <v>95</v>
      </c>
      <c r="H32" s="19">
        <v>81</v>
      </c>
    </row>
    <row r="33" spans="1:8">
      <c r="A33" s="19">
        <v>89</v>
      </c>
      <c r="B33" s="19">
        <v>85</v>
      </c>
      <c r="C33" s="19">
        <v>94</v>
      </c>
      <c r="D33" s="19">
        <v>115</v>
      </c>
      <c r="E33" s="19">
        <v>100</v>
      </c>
      <c r="F33" s="19">
        <v>110</v>
      </c>
      <c r="G33" s="19">
        <v>98</v>
      </c>
      <c r="H33" s="19">
        <v>100</v>
      </c>
    </row>
    <row r="34" spans="1:8">
      <c r="A34" s="19">
        <v>99</v>
      </c>
      <c r="B34" s="19">
        <v>104</v>
      </c>
      <c r="C34" s="19">
        <v>89</v>
      </c>
      <c r="D34" s="19">
        <v>96</v>
      </c>
      <c r="E34" s="19">
        <v>91</v>
      </c>
      <c r="F34" s="19">
        <v>95</v>
      </c>
      <c r="G34" s="19">
        <v>105</v>
      </c>
      <c r="H34" s="19">
        <v>91</v>
      </c>
    </row>
    <row r="35" spans="1:8">
      <c r="A35" s="19">
        <v>95</v>
      </c>
      <c r="B35" s="19">
        <v>112</v>
      </c>
      <c r="C35" s="19">
        <v>114</v>
      </c>
      <c r="D35" s="19">
        <v>88</v>
      </c>
      <c r="E35" s="19">
        <v>92</v>
      </c>
      <c r="F35" s="19">
        <v>86</v>
      </c>
      <c r="G35" s="19">
        <v>105</v>
      </c>
      <c r="H35" s="19">
        <v>92</v>
      </c>
    </row>
    <row r="36" spans="1:8">
      <c r="A36" s="19">
        <v>100</v>
      </c>
      <c r="B36" s="19">
        <v>110</v>
      </c>
      <c r="C36" s="19">
        <v>108</v>
      </c>
      <c r="D36" s="19">
        <v>90</v>
      </c>
      <c r="E36" s="19">
        <v>88</v>
      </c>
      <c r="F36" s="19">
        <v>84</v>
      </c>
      <c r="G36" s="19">
        <v>96</v>
      </c>
      <c r="H36" s="19">
        <v>88</v>
      </c>
    </row>
    <row r="37" spans="1:8">
      <c r="A37" s="19">
        <v>78</v>
      </c>
      <c r="B37" s="19">
        <v>106</v>
      </c>
      <c r="C37" s="19">
        <v>86</v>
      </c>
      <c r="D37" s="19">
        <v>94</v>
      </c>
      <c r="E37" s="19">
        <v>86</v>
      </c>
      <c r="F37" s="19">
        <v>106</v>
      </c>
      <c r="G37" s="19">
        <v>103</v>
      </c>
      <c r="H37" s="19">
        <v>86</v>
      </c>
    </row>
    <row r="38" spans="1:8">
      <c r="A38" s="19">
        <v>89</v>
      </c>
      <c r="B38" s="19">
        <v>106</v>
      </c>
      <c r="C38" s="19">
        <v>101</v>
      </c>
      <c r="D38" s="19">
        <v>94</v>
      </c>
      <c r="E38" s="19">
        <v>96</v>
      </c>
      <c r="F38" s="19">
        <v>105</v>
      </c>
      <c r="G38" s="19">
        <v>98</v>
      </c>
      <c r="H38" s="19">
        <v>96</v>
      </c>
    </row>
    <row r="39" spans="1:8">
      <c r="A39" s="19">
        <v>101</v>
      </c>
      <c r="B39" s="19">
        <v>98</v>
      </c>
      <c r="C39" s="19">
        <v>109</v>
      </c>
      <c r="D39" s="19">
        <v>102</v>
      </c>
      <c r="E39" s="19">
        <v>94</v>
      </c>
      <c r="F39" s="19">
        <v>78</v>
      </c>
      <c r="G39" s="19">
        <v>96</v>
      </c>
      <c r="H39" s="19">
        <v>94</v>
      </c>
    </row>
    <row r="40" spans="1:8">
      <c r="A40" s="19">
        <v>77</v>
      </c>
      <c r="B40" s="19">
        <v>98</v>
      </c>
      <c r="C40" s="19">
        <v>97</v>
      </c>
      <c r="D40" s="19">
        <v>102</v>
      </c>
      <c r="E40" s="19">
        <v>91</v>
      </c>
      <c r="F40" s="19">
        <v>96</v>
      </c>
      <c r="G40" s="19">
        <v>100</v>
      </c>
      <c r="H40" s="19">
        <v>91</v>
      </c>
    </row>
    <row r="41" spans="1:8">
      <c r="A41" s="19">
        <v>105</v>
      </c>
      <c r="B41" s="19">
        <v>113</v>
      </c>
      <c r="C41" s="19">
        <v>85</v>
      </c>
      <c r="D41" s="19">
        <v>87</v>
      </c>
      <c r="E41" s="19">
        <v>90</v>
      </c>
      <c r="F41" s="19">
        <v>105</v>
      </c>
      <c r="G41" s="19">
        <v>92</v>
      </c>
      <c r="H41" s="19">
        <v>90</v>
      </c>
    </row>
    <row r="42" spans="1:8">
      <c r="A42" s="19">
        <v>111</v>
      </c>
      <c r="B42" s="19">
        <v>111</v>
      </c>
      <c r="C42" s="19">
        <v>107</v>
      </c>
      <c r="D42" s="19">
        <v>89</v>
      </c>
      <c r="E42" s="19">
        <v>91</v>
      </c>
      <c r="F42" s="19">
        <v>101</v>
      </c>
      <c r="G42" s="19">
        <v>106</v>
      </c>
      <c r="H42" s="19">
        <v>91</v>
      </c>
    </row>
    <row r="43" spans="1:8">
      <c r="A43" s="19">
        <v>118</v>
      </c>
      <c r="B43" s="19">
        <v>104</v>
      </c>
      <c r="C43" s="19">
        <v>116</v>
      </c>
      <c r="D43" s="19">
        <v>96</v>
      </c>
      <c r="E43" s="19">
        <v>88</v>
      </c>
      <c r="F43" s="19">
        <v>101</v>
      </c>
      <c r="G43" s="19">
        <v>98</v>
      </c>
      <c r="H43" s="19">
        <v>88</v>
      </c>
    </row>
    <row r="44" spans="1:8">
      <c r="A44" s="19">
        <v>87</v>
      </c>
      <c r="B44" s="19">
        <v>87</v>
      </c>
      <c r="C44" s="19">
        <v>104</v>
      </c>
      <c r="D44" s="19">
        <v>113</v>
      </c>
      <c r="E44" s="19">
        <v>92</v>
      </c>
      <c r="F44" s="19">
        <v>108</v>
      </c>
      <c r="G44" s="19">
        <v>100</v>
      </c>
      <c r="H44" s="19">
        <v>92</v>
      </c>
    </row>
    <row r="45" spans="1:8">
      <c r="A45" s="19">
        <v>86</v>
      </c>
      <c r="B45" s="19">
        <v>107</v>
      </c>
      <c r="C45" s="19">
        <v>97</v>
      </c>
      <c r="D45" s="19">
        <v>93</v>
      </c>
      <c r="E45" s="19">
        <v>95</v>
      </c>
      <c r="F45" s="19">
        <v>99</v>
      </c>
      <c r="G45" s="19">
        <v>93</v>
      </c>
      <c r="H45" s="19">
        <v>95</v>
      </c>
    </row>
    <row r="46" spans="1:8">
      <c r="A46" s="19">
        <v>104</v>
      </c>
      <c r="B46" s="19">
        <v>99</v>
      </c>
      <c r="C46" s="19">
        <v>106</v>
      </c>
      <c r="D46" s="19">
        <v>101</v>
      </c>
      <c r="E46" s="19">
        <v>94</v>
      </c>
      <c r="F46" s="19">
        <v>110</v>
      </c>
      <c r="G46" s="19">
        <v>100</v>
      </c>
      <c r="H46" s="19">
        <v>94</v>
      </c>
    </row>
    <row r="47" spans="1:8">
      <c r="A47" s="19">
        <v>103</v>
      </c>
      <c r="B47" s="19">
        <v>103</v>
      </c>
      <c r="C47" s="19">
        <v>92</v>
      </c>
      <c r="D47" s="19">
        <v>97</v>
      </c>
      <c r="E47" s="19">
        <v>94</v>
      </c>
      <c r="F47" s="19">
        <v>89</v>
      </c>
      <c r="G47" s="19">
        <v>96</v>
      </c>
      <c r="H47" s="19">
        <v>94</v>
      </c>
    </row>
    <row r="48" spans="1:8">
      <c r="A48" s="19">
        <v>101</v>
      </c>
      <c r="B48" s="19">
        <v>96</v>
      </c>
      <c r="C48" s="19">
        <v>109</v>
      </c>
      <c r="D48" s="19">
        <v>104</v>
      </c>
      <c r="E48" s="19">
        <v>95</v>
      </c>
      <c r="F48" s="19">
        <v>110</v>
      </c>
      <c r="G48" s="19">
        <v>103</v>
      </c>
      <c r="H48" s="19">
        <v>95</v>
      </c>
    </row>
    <row r="49" spans="1:8">
      <c r="A49" s="19">
        <v>100</v>
      </c>
      <c r="B49" s="19">
        <v>102</v>
      </c>
      <c r="C49" s="19">
        <v>107</v>
      </c>
      <c r="D49" s="19">
        <v>98</v>
      </c>
      <c r="E49" s="19">
        <v>98</v>
      </c>
      <c r="F49" s="19">
        <v>93</v>
      </c>
      <c r="G49" s="19">
        <v>98</v>
      </c>
      <c r="H49" s="19">
        <v>98</v>
      </c>
    </row>
    <row r="50" spans="1:8">
      <c r="A50" s="19">
        <v>102</v>
      </c>
      <c r="B50" s="19">
        <v>105</v>
      </c>
      <c r="C50" s="19">
        <v>102</v>
      </c>
      <c r="D50" s="19">
        <v>95</v>
      </c>
      <c r="E50" s="19">
        <v>83</v>
      </c>
      <c r="F50" s="19">
        <v>99</v>
      </c>
      <c r="G50" s="19">
        <v>100</v>
      </c>
      <c r="H50" s="19">
        <v>83</v>
      </c>
    </row>
    <row r="51" spans="1:8">
      <c r="A51" s="19">
        <v>79</v>
      </c>
      <c r="B51" s="19">
        <v>101</v>
      </c>
      <c r="C51" s="19">
        <v>91</v>
      </c>
      <c r="D51" s="19">
        <v>99</v>
      </c>
      <c r="E51" s="19">
        <v>90</v>
      </c>
      <c r="F51" s="19">
        <v>86</v>
      </c>
      <c r="G51" s="19">
        <v>94</v>
      </c>
      <c r="H51" s="19">
        <v>90</v>
      </c>
    </row>
    <row r="52" spans="1:8">
      <c r="A52" s="19">
        <v>88</v>
      </c>
      <c r="B52" s="19">
        <v>90</v>
      </c>
      <c r="C52" s="19">
        <v>84</v>
      </c>
      <c r="D52" s="19">
        <v>110</v>
      </c>
      <c r="E52" s="19">
        <v>99</v>
      </c>
      <c r="F52" s="19">
        <v>96</v>
      </c>
      <c r="G52" s="19">
        <v>98</v>
      </c>
      <c r="H52" s="19">
        <v>99</v>
      </c>
    </row>
    <row r="53" spans="1:8">
      <c r="A53" s="19">
        <v>119</v>
      </c>
      <c r="B53" s="19">
        <v>109</v>
      </c>
      <c r="C53" s="19">
        <v>109</v>
      </c>
      <c r="D53" s="19">
        <v>91</v>
      </c>
      <c r="E53" s="19">
        <v>109</v>
      </c>
      <c r="F53" s="19">
        <v>89</v>
      </c>
      <c r="G53" s="19">
        <v>111</v>
      </c>
      <c r="H53" s="19">
        <v>109</v>
      </c>
    </row>
    <row r="54" spans="1:8">
      <c r="A54" s="19">
        <v>101</v>
      </c>
      <c r="B54" s="19">
        <v>77</v>
      </c>
      <c r="C54" s="19">
        <v>98</v>
      </c>
      <c r="D54" s="19">
        <v>123</v>
      </c>
      <c r="E54" s="19">
        <v>106</v>
      </c>
      <c r="F54" s="19">
        <v>98</v>
      </c>
      <c r="G54" s="19">
        <v>100</v>
      </c>
      <c r="H54" s="19">
        <v>106</v>
      </c>
    </row>
    <row r="55" spans="1:8">
      <c r="A55" s="19">
        <v>100</v>
      </c>
      <c r="B55" s="19">
        <v>101</v>
      </c>
      <c r="C55" s="19">
        <v>106</v>
      </c>
      <c r="D55" s="19">
        <v>99</v>
      </c>
      <c r="E55" s="19">
        <v>105</v>
      </c>
      <c r="F55" s="19">
        <v>110</v>
      </c>
      <c r="G55" s="19">
        <v>92</v>
      </c>
      <c r="H55" s="19">
        <v>105</v>
      </c>
    </row>
    <row r="56" spans="1:8">
      <c r="A56" s="19">
        <v>123</v>
      </c>
      <c r="B56" s="19">
        <v>104</v>
      </c>
      <c r="C56" s="19">
        <v>106</v>
      </c>
      <c r="D56" s="19">
        <v>96</v>
      </c>
      <c r="E56" s="19">
        <v>114</v>
      </c>
      <c r="F56" s="19">
        <v>95</v>
      </c>
      <c r="G56" s="19">
        <v>94</v>
      </c>
      <c r="H56" s="19">
        <v>114</v>
      </c>
    </row>
    <row r="57" spans="1:8">
      <c r="A57" s="19">
        <v>100</v>
      </c>
      <c r="B57" s="19">
        <v>106</v>
      </c>
      <c r="C57" s="19">
        <v>108</v>
      </c>
      <c r="D57" s="19">
        <v>94</v>
      </c>
      <c r="E57" s="19">
        <v>115</v>
      </c>
      <c r="F57" s="19">
        <v>93</v>
      </c>
      <c r="G57" s="19">
        <v>96</v>
      </c>
      <c r="H57" s="19">
        <v>115</v>
      </c>
    </row>
    <row r="58" spans="1:8">
      <c r="A58" s="19">
        <v>85</v>
      </c>
      <c r="B58" s="19">
        <v>97</v>
      </c>
      <c r="C58" s="19">
        <v>95</v>
      </c>
      <c r="D58" s="19">
        <v>103</v>
      </c>
      <c r="E58" s="19">
        <v>113</v>
      </c>
      <c r="F58" s="19">
        <v>98</v>
      </c>
      <c r="G58" s="19">
        <v>93</v>
      </c>
      <c r="H58" s="19">
        <v>113</v>
      </c>
    </row>
    <row r="59" spans="1:8">
      <c r="A59" s="19">
        <v>107</v>
      </c>
      <c r="B59" s="19">
        <v>105</v>
      </c>
      <c r="C59" s="19">
        <v>90</v>
      </c>
      <c r="D59" s="19">
        <v>95</v>
      </c>
      <c r="E59" s="19">
        <v>113</v>
      </c>
      <c r="F59" s="19">
        <v>110</v>
      </c>
      <c r="G59" s="19">
        <v>98</v>
      </c>
      <c r="H59" s="19">
        <v>113</v>
      </c>
    </row>
    <row r="60" spans="1:8">
      <c r="A60" s="19">
        <v>117</v>
      </c>
      <c r="B60" s="19">
        <v>79</v>
      </c>
      <c r="C60" s="19">
        <v>92</v>
      </c>
      <c r="D60" s="19">
        <v>121</v>
      </c>
      <c r="E60" s="19">
        <v>106</v>
      </c>
      <c r="F60" s="19">
        <v>106</v>
      </c>
      <c r="G60" s="19">
        <v>92</v>
      </c>
      <c r="H60" s="19">
        <v>106</v>
      </c>
    </row>
    <row r="61" spans="1:8">
      <c r="A61" s="19">
        <v>107</v>
      </c>
      <c r="B61" s="19">
        <v>102</v>
      </c>
      <c r="C61" s="19">
        <v>84</v>
      </c>
      <c r="D61" s="19">
        <v>98</v>
      </c>
      <c r="E61" s="19">
        <v>118</v>
      </c>
      <c r="F61" s="19">
        <v>93</v>
      </c>
      <c r="G61" s="19">
        <v>96</v>
      </c>
      <c r="H61" s="19">
        <v>118</v>
      </c>
    </row>
    <row r="62" spans="1:8">
      <c r="A62" s="19">
        <v>103</v>
      </c>
      <c r="B62" s="19">
        <v>110</v>
      </c>
      <c r="C62" s="19">
        <v>102</v>
      </c>
      <c r="D62" s="19">
        <v>90</v>
      </c>
      <c r="E62" s="19">
        <v>109</v>
      </c>
      <c r="F62" s="19">
        <v>110</v>
      </c>
      <c r="G62" s="19">
        <v>98</v>
      </c>
      <c r="H62" s="19">
        <v>109</v>
      </c>
    </row>
    <row r="63" spans="1:8">
      <c r="A63" s="19">
        <v>101</v>
      </c>
      <c r="B63" s="19">
        <v>104</v>
      </c>
      <c r="C63" s="19">
        <v>110</v>
      </c>
      <c r="D63" s="19">
        <v>96</v>
      </c>
      <c r="E63" s="19">
        <v>104</v>
      </c>
      <c r="F63" s="19">
        <v>94</v>
      </c>
      <c r="G63" s="19">
        <v>100</v>
      </c>
      <c r="H63" s="19">
        <v>104</v>
      </c>
    </row>
    <row r="64" spans="1:8">
      <c r="A64" s="19">
        <v>101</v>
      </c>
      <c r="B64" s="19">
        <v>95</v>
      </c>
      <c r="C64" s="19">
        <v>106</v>
      </c>
      <c r="D64" s="19">
        <v>105</v>
      </c>
      <c r="E64" s="19">
        <v>107</v>
      </c>
      <c r="F64" s="19">
        <v>93</v>
      </c>
      <c r="G64" s="19">
        <v>111</v>
      </c>
      <c r="H64" s="19">
        <v>107</v>
      </c>
    </row>
    <row r="65" spans="1:8">
      <c r="A65" s="19">
        <v>102</v>
      </c>
      <c r="B65" s="19">
        <v>110</v>
      </c>
      <c r="C65" s="19">
        <v>111</v>
      </c>
      <c r="D65" s="19">
        <v>90</v>
      </c>
      <c r="E65" s="19">
        <v>103</v>
      </c>
      <c r="F65" s="19">
        <v>71</v>
      </c>
      <c r="G65" s="19">
        <v>98</v>
      </c>
      <c r="H65" s="19">
        <v>103</v>
      </c>
    </row>
    <row r="66" spans="1:8">
      <c r="A66" s="19">
        <v>101</v>
      </c>
      <c r="B66" s="19">
        <v>91</v>
      </c>
      <c r="C66" s="19">
        <v>95</v>
      </c>
      <c r="D66" s="19">
        <v>109</v>
      </c>
      <c r="E66" s="19">
        <v>108</v>
      </c>
      <c r="F66" s="19">
        <v>109</v>
      </c>
      <c r="G66" s="19">
        <v>96</v>
      </c>
      <c r="H66" s="19">
        <v>108</v>
      </c>
    </row>
    <row r="67" spans="1:8">
      <c r="A67" s="19">
        <v>106</v>
      </c>
      <c r="B67" s="19">
        <v>103</v>
      </c>
      <c r="C67" s="19">
        <v>96</v>
      </c>
      <c r="D67" s="19">
        <v>97</v>
      </c>
      <c r="E67" s="19">
        <v>104</v>
      </c>
      <c r="F67" s="19">
        <v>100</v>
      </c>
      <c r="G67" s="19">
        <v>134</v>
      </c>
      <c r="H67" s="19">
        <v>104</v>
      </c>
    </row>
    <row r="68" spans="1:8">
      <c r="A68" s="19">
        <v>80</v>
      </c>
      <c r="B68" s="19">
        <v>81</v>
      </c>
      <c r="C68" s="19">
        <v>92</v>
      </c>
      <c r="D68" s="19">
        <v>119</v>
      </c>
      <c r="E68" s="19">
        <v>116</v>
      </c>
      <c r="F68" s="19">
        <v>92</v>
      </c>
      <c r="G68" s="19">
        <v>98</v>
      </c>
      <c r="H68" s="19">
        <v>116</v>
      </c>
    </row>
    <row r="69" spans="1:8">
      <c r="A69" s="19">
        <v>100</v>
      </c>
      <c r="B69" s="19">
        <v>84</v>
      </c>
      <c r="C69" s="19">
        <v>90</v>
      </c>
      <c r="D69" s="19">
        <v>116</v>
      </c>
      <c r="E69" s="19">
        <v>117</v>
      </c>
      <c r="F69" s="19">
        <v>107</v>
      </c>
      <c r="G69" s="19">
        <v>96</v>
      </c>
      <c r="H69" s="19">
        <v>117</v>
      </c>
    </row>
    <row r="70" spans="1:8">
      <c r="A70" s="19">
        <v>136</v>
      </c>
      <c r="B70" s="19">
        <v>77</v>
      </c>
      <c r="C70" s="19">
        <v>106</v>
      </c>
      <c r="D70" s="19">
        <v>123</v>
      </c>
      <c r="E70" s="19">
        <v>106</v>
      </c>
      <c r="F70" s="19">
        <v>97</v>
      </c>
      <c r="G70" s="19">
        <v>92</v>
      </c>
      <c r="H70" s="19">
        <v>106</v>
      </c>
    </row>
    <row r="71" spans="1:8">
      <c r="A71" s="19">
        <v>102</v>
      </c>
      <c r="B71" s="19">
        <v>107</v>
      </c>
      <c r="C71" s="19">
        <v>99</v>
      </c>
      <c r="D71" s="19">
        <v>93</v>
      </c>
      <c r="E71" s="19">
        <v>107</v>
      </c>
      <c r="F71" s="19">
        <v>110</v>
      </c>
      <c r="G71" s="19">
        <v>98</v>
      </c>
      <c r="H71" s="19">
        <v>107</v>
      </c>
    </row>
    <row r="72" spans="1:8">
      <c r="A72" s="19">
        <v>109</v>
      </c>
      <c r="B72" s="19">
        <v>84</v>
      </c>
      <c r="C72" s="19">
        <v>103</v>
      </c>
      <c r="D72" s="19">
        <v>116</v>
      </c>
      <c r="E72" s="19">
        <v>104</v>
      </c>
      <c r="F72" s="19">
        <v>110</v>
      </c>
      <c r="G72" s="19">
        <v>92</v>
      </c>
      <c r="H72" s="19">
        <v>104</v>
      </c>
    </row>
    <row r="73" spans="1:8">
      <c r="A73" s="19">
        <v>102</v>
      </c>
      <c r="B73" s="19">
        <v>95</v>
      </c>
      <c r="C73" s="19">
        <v>109</v>
      </c>
      <c r="D73" s="19">
        <v>105</v>
      </c>
      <c r="E73" s="19">
        <v>105</v>
      </c>
      <c r="F73" s="19">
        <v>92</v>
      </c>
      <c r="G73" s="19">
        <v>96</v>
      </c>
      <c r="H73" s="19">
        <v>105</v>
      </c>
    </row>
    <row r="74" spans="1:8">
      <c r="A74" s="19">
        <v>100</v>
      </c>
      <c r="B74" s="19">
        <v>95</v>
      </c>
      <c r="C74" s="19">
        <v>100</v>
      </c>
      <c r="D74" s="19">
        <v>105</v>
      </c>
      <c r="E74" s="19">
        <v>106</v>
      </c>
      <c r="F74" s="19">
        <v>90</v>
      </c>
      <c r="G74" s="19">
        <v>108</v>
      </c>
      <c r="H74" s="19">
        <v>106</v>
      </c>
    </row>
    <row r="75" spans="1:8">
      <c r="A75" s="19">
        <v>104</v>
      </c>
      <c r="B75" s="19">
        <v>87</v>
      </c>
      <c r="C75" s="19">
        <v>118</v>
      </c>
      <c r="D75" s="19">
        <v>113</v>
      </c>
      <c r="E75" s="19">
        <v>105</v>
      </c>
      <c r="F75" s="19">
        <v>100</v>
      </c>
      <c r="G75" s="19">
        <v>98</v>
      </c>
      <c r="H75" s="19">
        <v>105</v>
      </c>
    </row>
    <row r="76" spans="1:8">
      <c r="A76" s="19">
        <v>108</v>
      </c>
      <c r="B76" s="19">
        <v>100</v>
      </c>
      <c r="C76" s="19">
        <v>105</v>
      </c>
      <c r="D76" s="19">
        <v>100</v>
      </c>
      <c r="E76" s="19">
        <v>112</v>
      </c>
      <c r="F76" s="19">
        <v>105</v>
      </c>
      <c r="G76" s="19">
        <v>87</v>
      </c>
      <c r="H76" s="19">
        <v>112</v>
      </c>
    </row>
    <row r="77" spans="1:8">
      <c r="A77" s="19">
        <v>100</v>
      </c>
      <c r="B77" s="19">
        <v>102</v>
      </c>
      <c r="C77" s="19">
        <v>97</v>
      </c>
      <c r="D77" s="19">
        <v>98</v>
      </c>
      <c r="E77" s="19">
        <v>104</v>
      </c>
      <c r="F77" s="19">
        <v>101</v>
      </c>
      <c r="G77" s="19">
        <v>96</v>
      </c>
      <c r="H77" s="19">
        <v>104</v>
      </c>
    </row>
    <row r="78" spans="1:8">
      <c r="A78" s="19">
        <v>97</v>
      </c>
      <c r="B78" s="19">
        <v>105</v>
      </c>
      <c r="C78" s="19">
        <v>114</v>
      </c>
      <c r="D78" s="19">
        <v>95</v>
      </c>
      <c r="E78" s="19">
        <v>106</v>
      </c>
      <c r="F78" s="19">
        <v>99</v>
      </c>
      <c r="G78" s="19">
        <v>94</v>
      </c>
      <c r="H78" s="19">
        <v>106</v>
      </c>
    </row>
    <row r="79" spans="1:8">
      <c r="A79" s="19">
        <v>84</v>
      </c>
      <c r="B79" s="19">
        <v>95</v>
      </c>
      <c r="C79" s="19">
        <v>95</v>
      </c>
      <c r="D79" s="19">
        <v>105</v>
      </c>
      <c r="E79" s="19">
        <v>112</v>
      </c>
      <c r="F79" s="19">
        <v>110</v>
      </c>
      <c r="G79" s="19">
        <v>96</v>
      </c>
      <c r="H79" s="19">
        <v>112</v>
      </c>
    </row>
    <row r="80" spans="1:8">
      <c r="A80" s="19">
        <v>94</v>
      </c>
      <c r="B80" s="19">
        <v>104</v>
      </c>
      <c r="C80" s="19">
        <v>123</v>
      </c>
      <c r="D80" s="19">
        <v>96</v>
      </c>
      <c r="E80" s="19">
        <v>115</v>
      </c>
      <c r="F80" s="19">
        <v>92</v>
      </c>
      <c r="G80" s="19">
        <v>102</v>
      </c>
      <c r="H80" s="19">
        <v>115</v>
      </c>
    </row>
    <row r="81" spans="1:8">
      <c r="A81" s="19">
        <v>101</v>
      </c>
      <c r="B81" s="19">
        <v>102</v>
      </c>
      <c r="C81" s="19">
        <v>81</v>
      </c>
      <c r="D81" s="19">
        <v>98</v>
      </c>
      <c r="E81" s="19">
        <v>105</v>
      </c>
      <c r="F81" s="19">
        <v>94</v>
      </c>
      <c r="G81" s="19">
        <v>96</v>
      </c>
      <c r="H81" s="19">
        <v>105</v>
      </c>
    </row>
    <row r="82" spans="1:8">
      <c r="A82" s="19">
        <v>102</v>
      </c>
      <c r="B82" s="19">
        <v>101</v>
      </c>
      <c r="C82" s="19">
        <v>95</v>
      </c>
      <c r="D82" s="19">
        <v>99</v>
      </c>
      <c r="E82" s="19">
        <v>104</v>
      </c>
      <c r="F82" s="19">
        <v>110</v>
      </c>
      <c r="G82" s="19">
        <v>98</v>
      </c>
      <c r="H82" s="19">
        <v>104</v>
      </c>
    </row>
    <row r="83" spans="1:8">
      <c r="A83" s="19">
        <v>102</v>
      </c>
      <c r="B83" s="19">
        <v>99</v>
      </c>
      <c r="C83" s="19">
        <v>101</v>
      </c>
      <c r="D83" s="19">
        <v>101</v>
      </c>
      <c r="E83" s="19">
        <v>105</v>
      </c>
      <c r="F83" s="19">
        <v>101</v>
      </c>
      <c r="G83" s="19">
        <v>106</v>
      </c>
      <c r="H83" s="19">
        <v>105</v>
      </c>
    </row>
    <row r="84" spans="1:8">
      <c r="A84" s="19">
        <v>101</v>
      </c>
      <c r="B84" s="19">
        <v>107</v>
      </c>
      <c r="C84" s="19">
        <v>103</v>
      </c>
      <c r="D84" s="19">
        <v>93</v>
      </c>
      <c r="E84" s="19">
        <v>110</v>
      </c>
      <c r="F84" s="19">
        <v>110</v>
      </c>
      <c r="G84" s="19">
        <v>96</v>
      </c>
      <c r="H84" s="19">
        <v>110</v>
      </c>
    </row>
    <row r="85" spans="1:8">
      <c r="A85" s="19">
        <v>92</v>
      </c>
      <c r="B85" s="19">
        <v>100</v>
      </c>
      <c r="C85" s="19">
        <v>116</v>
      </c>
      <c r="D85" s="19">
        <v>100</v>
      </c>
      <c r="E85" s="19">
        <v>119</v>
      </c>
      <c r="F85" s="19">
        <v>88</v>
      </c>
      <c r="G85" s="19">
        <v>94</v>
      </c>
      <c r="H85" s="19">
        <v>119</v>
      </c>
    </row>
    <row r="86" spans="1:8">
      <c r="A86" s="19">
        <v>93</v>
      </c>
      <c r="B86" s="19">
        <v>109</v>
      </c>
      <c r="C86" s="19">
        <v>94</v>
      </c>
      <c r="D86" s="19">
        <v>91</v>
      </c>
      <c r="E86" s="19">
        <v>110</v>
      </c>
      <c r="F86" s="19">
        <v>89</v>
      </c>
      <c r="G86" s="19">
        <v>96</v>
      </c>
      <c r="H86" s="19">
        <v>110</v>
      </c>
    </row>
    <row r="87" spans="1:8">
      <c r="A87" s="19">
        <v>90</v>
      </c>
      <c r="B87" s="19">
        <v>95</v>
      </c>
      <c r="C87" s="19">
        <v>101</v>
      </c>
      <c r="D87" s="19">
        <v>105</v>
      </c>
      <c r="E87" s="19">
        <v>104</v>
      </c>
      <c r="F87" s="19">
        <v>110</v>
      </c>
      <c r="G87" s="19">
        <v>94</v>
      </c>
      <c r="H87" s="19">
        <v>104</v>
      </c>
    </row>
    <row r="88" spans="1:8">
      <c r="A88" s="19">
        <v>78</v>
      </c>
      <c r="B88" s="19">
        <v>88</v>
      </c>
      <c r="C88" s="19">
        <v>100</v>
      </c>
      <c r="D88" s="19">
        <v>112</v>
      </c>
      <c r="E88" s="19">
        <v>105</v>
      </c>
      <c r="F88" s="19">
        <v>89</v>
      </c>
      <c r="G88" s="19">
        <v>98</v>
      </c>
      <c r="H88" s="19">
        <v>105</v>
      </c>
    </row>
    <row r="89" spans="1:8">
      <c r="A89" s="19">
        <v>106</v>
      </c>
      <c r="B89" s="19">
        <v>103</v>
      </c>
      <c r="C89" s="19">
        <v>100</v>
      </c>
      <c r="D89" s="19">
        <v>97</v>
      </c>
      <c r="E89" s="19">
        <v>111</v>
      </c>
      <c r="F89" s="19">
        <v>87</v>
      </c>
      <c r="G89" s="19">
        <v>104</v>
      </c>
      <c r="H89" s="19">
        <v>111</v>
      </c>
    </row>
    <row r="90" spans="1:8">
      <c r="A90" s="19">
        <v>107</v>
      </c>
      <c r="B90" s="19">
        <v>94</v>
      </c>
      <c r="C90" s="19">
        <v>76</v>
      </c>
      <c r="D90" s="19">
        <v>106</v>
      </c>
      <c r="E90" s="19">
        <v>109</v>
      </c>
      <c r="F90" s="19">
        <v>110</v>
      </c>
      <c r="G90" s="19">
        <v>104</v>
      </c>
      <c r="H90" s="19">
        <v>109</v>
      </c>
    </row>
    <row r="91" spans="1:8">
      <c r="A91" s="19">
        <v>109</v>
      </c>
      <c r="B91" s="19">
        <v>93</v>
      </c>
      <c r="C91" s="19">
        <v>78</v>
      </c>
      <c r="D91" s="19">
        <v>107</v>
      </c>
      <c r="E91" s="19">
        <v>112</v>
      </c>
      <c r="F91" s="19">
        <v>90</v>
      </c>
      <c r="G91" s="19">
        <v>111</v>
      </c>
      <c r="H91" s="19">
        <v>112</v>
      </c>
    </row>
    <row r="92" spans="1:8">
      <c r="A92" s="19">
        <v>91</v>
      </c>
      <c r="B92" s="19">
        <v>88</v>
      </c>
      <c r="C92" s="19">
        <v>110</v>
      </c>
      <c r="D92" s="19">
        <v>112</v>
      </c>
      <c r="E92" s="19">
        <v>105</v>
      </c>
      <c r="F92" s="19">
        <v>110</v>
      </c>
      <c r="G92" s="19">
        <v>98</v>
      </c>
      <c r="H92" s="19">
        <v>105</v>
      </c>
    </row>
    <row r="93" spans="1:8">
      <c r="A93" s="19">
        <v>86</v>
      </c>
      <c r="B93" s="19">
        <v>108</v>
      </c>
      <c r="C93" s="19">
        <v>114</v>
      </c>
      <c r="D93" s="19">
        <v>92</v>
      </c>
      <c r="E93" s="19">
        <v>107</v>
      </c>
      <c r="F93" s="19">
        <v>110</v>
      </c>
      <c r="G93" s="19">
        <v>102</v>
      </c>
      <c r="H93" s="19">
        <v>107</v>
      </c>
    </row>
    <row r="94" spans="1:8">
      <c r="A94" s="19">
        <v>119</v>
      </c>
      <c r="B94" s="19">
        <v>106</v>
      </c>
      <c r="C94" s="19">
        <v>93</v>
      </c>
      <c r="D94" s="19">
        <v>94</v>
      </c>
      <c r="E94" s="19">
        <v>110</v>
      </c>
      <c r="F94" s="19">
        <v>110</v>
      </c>
      <c r="G94" s="19">
        <v>98</v>
      </c>
      <c r="H94" s="19">
        <v>110</v>
      </c>
    </row>
    <row r="95" spans="1:8">
      <c r="A95" s="19">
        <v>116</v>
      </c>
      <c r="B95" s="19">
        <v>102</v>
      </c>
      <c r="C95" s="19">
        <v>104</v>
      </c>
      <c r="D95" s="19">
        <v>98</v>
      </c>
      <c r="E95" s="19">
        <v>113</v>
      </c>
      <c r="F95" s="19">
        <v>110</v>
      </c>
      <c r="G95" s="19">
        <v>87</v>
      </c>
      <c r="H95" s="19">
        <v>113</v>
      </c>
    </row>
    <row r="96" spans="1:8">
      <c r="A96" s="19">
        <v>90</v>
      </c>
      <c r="B96" s="19">
        <v>115</v>
      </c>
      <c r="C96" s="19">
        <v>100</v>
      </c>
      <c r="D96" s="19">
        <v>85</v>
      </c>
      <c r="E96" s="19">
        <v>106</v>
      </c>
      <c r="F96" s="19">
        <v>106</v>
      </c>
      <c r="G96" s="19">
        <v>98</v>
      </c>
      <c r="H96" s="19">
        <v>106</v>
      </c>
    </row>
    <row r="97" spans="1:8">
      <c r="A97" s="19">
        <v>103</v>
      </c>
      <c r="B97" s="19">
        <v>100</v>
      </c>
      <c r="C97" s="19">
        <v>76</v>
      </c>
      <c r="D97" s="19">
        <v>100</v>
      </c>
      <c r="E97" s="19">
        <v>112</v>
      </c>
      <c r="F97" s="19">
        <v>99</v>
      </c>
      <c r="G97" s="19">
        <v>94</v>
      </c>
      <c r="H97" s="19">
        <v>112</v>
      </c>
    </row>
    <row r="98" spans="1:8">
      <c r="A98" s="19">
        <v>112</v>
      </c>
      <c r="B98" s="19">
        <v>98</v>
      </c>
      <c r="C98" s="19">
        <v>107</v>
      </c>
      <c r="D98" s="19">
        <v>102</v>
      </c>
      <c r="E98" s="19">
        <v>113</v>
      </c>
      <c r="F98" s="19">
        <v>101</v>
      </c>
      <c r="G98" s="19">
        <v>98</v>
      </c>
      <c r="H98" s="19">
        <v>113</v>
      </c>
    </row>
    <row r="99" spans="1:8">
      <c r="A99" s="19">
        <v>73</v>
      </c>
      <c r="B99" s="19">
        <v>105</v>
      </c>
      <c r="C99" s="19">
        <v>82</v>
      </c>
      <c r="D99" s="19">
        <v>95</v>
      </c>
      <c r="E99" s="19">
        <v>104</v>
      </c>
      <c r="F99" s="19">
        <v>100</v>
      </c>
      <c r="G99" s="19">
        <v>104</v>
      </c>
      <c r="H99" s="19">
        <v>104</v>
      </c>
    </row>
    <row r="100" spans="1:8">
      <c r="A100" s="19">
        <v>106</v>
      </c>
      <c r="B100" s="19">
        <v>101</v>
      </c>
      <c r="C100" s="19">
        <v>103</v>
      </c>
      <c r="D100" s="19">
        <v>99</v>
      </c>
      <c r="E100" s="19">
        <v>106</v>
      </c>
      <c r="F100" s="19">
        <v>81</v>
      </c>
      <c r="G100" s="19">
        <v>98</v>
      </c>
      <c r="H100" s="19">
        <v>106</v>
      </c>
    </row>
    <row r="101" spans="1:8">
      <c r="A101" s="19">
        <v>105</v>
      </c>
      <c r="B101" s="19">
        <v>110</v>
      </c>
      <c r="C101" s="19">
        <v>101</v>
      </c>
      <c r="D101" s="19">
        <v>90</v>
      </c>
      <c r="E101" s="19">
        <v>106</v>
      </c>
      <c r="F101" s="19">
        <v>73</v>
      </c>
      <c r="G101" s="19">
        <v>108</v>
      </c>
      <c r="H101" s="19">
        <v>106</v>
      </c>
    </row>
    <row r="102" spans="1:8">
      <c r="A102" s="19">
        <v>107</v>
      </c>
      <c r="B102" s="19">
        <v>112</v>
      </c>
      <c r="C102" s="19">
        <v>97</v>
      </c>
      <c r="D102" s="19">
        <v>88</v>
      </c>
      <c r="E102" s="19">
        <v>108</v>
      </c>
      <c r="F102" s="19">
        <v>110</v>
      </c>
      <c r="G102" s="19">
        <v>104</v>
      </c>
      <c r="H102" s="19">
        <v>108</v>
      </c>
    </row>
  </sheetData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zoomScaleNormal="100" workbookViewId="0">
      <selection activeCell="A2" sqref="A2:C2"/>
    </sheetView>
  </sheetViews>
  <sheetFormatPr defaultRowHeight="13.5"/>
  <cols>
    <col min="1" max="1" width="6.75" customWidth="1"/>
    <col min="2" max="2" width="6" customWidth="1"/>
    <col min="3" max="3" width="6.125" customWidth="1"/>
    <col min="4" max="5" width="6.375" customWidth="1"/>
    <col min="6" max="6" width="5.625" customWidth="1"/>
    <col min="7" max="7" width="5.875" customWidth="1"/>
    <col min="8" max="9" width="6" customWidth="1"/>
    <col min="10" max="10" width="5.75" customWidth="1"/>
    <col min="11" max="11" width="5" customWidth="1"/>
    <col min="12" max="12" width="4.875" customWidth="1"/>
  </cols>
  <sheetData>
    <row r="1" spans="1:3">
      <c r="A1" t="s">
        <v>213</v>
      </c>
    </row>
    <row r="2" spans="1:3">
      <c r="A2" s="38" t="s">
        <v>18</v>
      </c>
      <c r="B2" s="38"/>
      <c r="C2" s="38"/>
    </row>
    <row r="3" spans="1:3">
      <c r="A3" s="2" t="s">
        <v>19</v>
      </c>
      <c r="B3" s="2" t="s">
        <v>20</v>
      </c>
      <c r="C3" s="2" t="s">
        <v>21</v>
      </c>
    </row>
    <row r="4" spans="1:3">
      <c r="A4" s="9">
        <v>8.74</v>
      </c>
      <c r="B4" s="9">
        <v>7.25</v>
      </c>
      <c r="C4" s="9">
        <v>6.82</v>
      </c>
    </row>
    <row r="5" spans="1:3">
      <c r="A5" s="9">
        <v>9.99</v>
      </c>
      <c r="B5" s="9">
        <v>7.99</v>
      </c>
      <c r="C5" s="9">
        <v>7.19</v>
      </c>
    </row>
    <row r="6" spans="1:3">
      <c r="A6" s="9">
        <v>9.48</v>
      </c>
      <c r="B6" s="9">
        <v>7.74</v>
      </c>
      <c r="C6" s="9">
        <v>7.04</v>
      </c>
    </row>
    <row r="7" spans="1:3">
      <c r="A7" s="9">
        <v>10.35</v>
      </c>
      <c r="B7" s="9">
        <v>8.18</v>
      </c>
      <c r="C7" s="9">
        <v>7.3</v>
      </c>
    </row>
    <row r="8" spans="1:3">
      <c r="A8" s="9">
        <v>10.35</v>
      </c>
      <c r="B8" s="9">
        <v>8.17</v>
      </c>
      <c r="C8" s="9">
        <v>7.3</v>
      </c>
    </row>
    <row r="9" spans="1:3">
      <c r="A9" s="9">
        <v>9</v>
      </c>
      <c r="B9" s="9">
        <v>7.49</v>
      </c>
      <c r="C9" s="9">
        <v>6.85</v>
      </c>
    </row>
    <row r="10" spans="1:3">
      <c r="A10" s="9">
        <v>11.85</v>
      </c>
      <c r="B10" s="9">
        <v>8.91</v>
      </c>
      <c r="C10" s="9">
        <v>7.75</v>
      </c>
    </row>
    <row r="11" spans="1:3">
      <c r="A11" s="9">
        <v>8.99</v>
      </c>
      <c r="B11" s="9">
        <v>7.49</v>
      </c>
      <c r="C11" s="9">
        <v>6.9</v>
      </c>
    </row>
    <row r="12" spans="1:3">
      <c r="A12" s="9">
        <v>7.63</v>
      </c>
      <c r="B12" s="9">
        <v>6.61</v>
      </c>
      <c r="C12" s="9">
        <v>6.49</v>
      </c>
    </row>
    <row r="13" spans="1:3">
      <c r="A13" s="9">
        <v>9.73</v>
      </c>
      <c r="B13" s="9">
        <v>7.58</v>
      </c>
      <c r="C13" s="9">
        <v>7.17</v>
      </c>
    </row>
    <row r="14" spans="1:3">
      <c r="A14" s="9">
        <v>8.99</v>
      </c>
      <c r="B14" s="9">
        <v>7.57</v>
      </c>
      <c r="C14" s="9">
        <v>6.9</v>
      </c>
    </row>
    <row r="15" spans="1:3">
      <c r="A15" s="9">
        <v>10.92</v>
      </c>
      <c r="B15" s="9">
        <v>8.58</v>
      </c>
      <c r="C15" s="9">
        <v>7.49</v>
      </c>
    </row>
    <row r="16" spans="1:3">
      <c r="A16" s="9">
        <v>10.84</v>
      </c>
      <c r="B16" s="9">
        <v>8.4</v>
      </c>
      <c r="C16" s="9">
        <v>7.46</v>
      </c>
    </row>
    <row r="17" spans="1:3">
      <c r="A17" s="9">
        <v>8.8699999999999992</v>
      </c>
      <c r="B17" s="9">
        <v>7.64</v>
      </c>
      <c r="C17" s="9">
        <v>6.86</v>
      </c>
    </row>
    <row r="18" spans="1:3">
      <c r="A18" s="9">
        <v>11.41</v>
      </c>
      <c r="B18" s="9">
        <v>8.6300000000000008</v>
      </c>
      <c r="C18" s="9">
        <v>7.62</v>
      </c>
    </row>
    <row r="19" spans="1:3">
      <c r="A19" s="9">
        <v>10.35</v>
      </c>
      <c r="B19" s="9">
        <v>8.1</v>
      </c>
      <c r="C19" s="9">
        <v>7.35</v>
      </c>
    </row>
    <row r="20" spans="1:3">
      <c r="A20" s="9">
        <v>7.39</v>
      </c>
      <c r="B20" s="9">
        <v>6.69</v>
      </c>
      <c r="C20" s="9">
        <v>6.39</v>
      </c>
    </row>
    <row r="21" spans="1:3">
      <c r="A21" s="9">
        <v>8</v>
      </c>
      <c r="B21" s="9">
        <v>7.1</v>
      </c>
      <c r="C21" s="9">
        <v>6.62</v>
      </c>
    </row>
    <row r="22" spans="1:3">
      <c r="A22" s="9">
        <v>11.46</v>
      </c>
      <c r="B22" s="9">
        <v>8.52</v>
      </c>
      <c r="C22" s="9">
        <v>7.63</v>
      </c>
    </row>
    <row r="23" spans="1:3">
      <c r="A23" s="9">
        <v>9.98</v>
      </c>
      <c r="B23" s="9">
        <v>7.98</v>
      </c>
      <c r="C23" s="9">
        <v>7.2</v>
      </c>
    </row>
    <row r="24" spans="1:3">
      <c r="A24" s="9">
        <v>9.24</v>
      </c>
      <c r="B24" s="9">
        <v>7.61</v>
      </c>
      <c r="C24" s="9">
        <v>6.97</v>
      </c>
    </row>
    <row r="25" spans="1:3">
      <c r="A25" s="9">
        <v>8.8699999999999992</v>
      </c>
      <c r="B25" s="9">
        <v>7.43</v>
      </c>
      <c r="C25" s="9">
        <v>6.86</v>
      </c>
    </row>
    <row r="26" spans="1:3">
      <c r="A26" s="9">
        <v>11.04</v>
      </c>
      <c r="B26" s="9">
        <v>8.5399999999999991</v>
      </c>
      <c r="C26" s="9">
        <v>7.53</v>
      </c>
    </row>
    <row r="27" spans="1:3">
      <c r="A27" s="9">
        <v>7.88</v>
      </c>
      <c r="B27" s="9">
        <v>6.93</v>
      </c>
      <c r="C27" s="9">
        <v>6.55</v>
      </c>
    </row>
    <row r="28" spans="1:3">
      <c r="A28" s="9">
        <v>9.48</v>
      </c>
      <c r="B28" s="9">
        <v>7.74</v>
      </c>
      <c r="C28" s="9">
        <v>7.07</v>
      </c>
    </row>
    <row r="29" spans="1:3">
      <c r="A29" s="9">
        <v>10.220000000000001</v>
      </c>
      <c r="B29" s="9">
        <v>8.11</v>
      </c>
      <c r="C29" s="9">
        <v>7.31</v>
      </c>
    </row>
    <row r="30" spans="1:3">
      <c r="A30" s="9">
        <v>12.08</v>
      </c>
      <c r="B30" s="9">
        <v>8.1</v>
      </c>
      <c r="C30" s="9">
        <v>7.82</v>
      </c>
    </row>
    <row r="31" spans="1:3">
      <c r="A31" s="9">
        <v>11.09</v>
      </c>
      <c r="B31" s="9">
        <v>8.61</v>
      </c>
      <c r="C31" s="9">
        <v>7.52</v>
      </c>
    </row>
    <row r="32" spans="1:3">
      <c r="A32" s="9">
        <v>8.99</v>
      </c>
      <c r="B32" s="9">
        <v>7.49</v>
      </c>
      <c r="C32" s="9">
        <v>6.9</v>
      </c>
    </row>
    <row r="33" spans="1:3">
      <c r="A33" s="9">
        <v>9.85</v>
      </c>
      <c r="B33" s="9">
        <v>7.92</v>
      </c>
      <c r="C33" s="9">
        <v>7.15</v>
      </c>
    </row>
    <row r="34" spans="1:3">
      <c r="A34" s="9">
        <v>9.24</v>
      </c>
      <c r="B34" s="9">
        <v>7.61</v>
      </c>
      <c r="C34" s="9">
        <v>6.99</v>
      </c>
    </row>
    <row r="35" spans="1:3">
      <c r="A35" s="9">
        <v>8.81</v>
      </c>
      <c r="B35" s="9">
        <v>8.4700000000000006</v>
      </c>
      <c r="C35" s="9">
        <v>6.82</v>
      </c>
    </row>
    <row r="36" spans="1:3">
      <c r="A36" s="9">
        <v>9.11</v>
      </c>
      <c r="B36" s="9">
        <v>7.55</v>
      </c>
      <c r="C36" s="9">
        <v>6.93</v>
      </c>
    </row>
    <row r="37" spans="1:3">
      <c r="A37" s="9">
        <v>7.51</v>
      </c>
      <c r="B37" s="9">
        <v>6.75</v>
      </c>
      <c r="C37" s="9">
        <v>6.45</v>
      </c>
    </row>
    <row r="38" spans="1:3">
      <c r="A38" s="9">
        <v>8.3699999999999992</v>
      </c>
      <c r="B38" s="9">
        <v>7.18</v>
      </c>
      <c r="C38" s="9">
        <v>6.7</v>
      </c>
    </row>
    <row r="39" spans="1:3">
      <c r="A39" s="9">
        <v>12.94</v>
      </c>
      <c r="B39" s="9">
        <v>9.56</v>
      </c>
      <c r="C39" s="9">
        <v>8.08</v>
      </c>
    </row>
    <row r="40" spans="1:3">
      <c r="A40" s="9">
        <v>11.58</v>
      </c>
      <c r="B40" s="9">
        <v>8.9</v>
      </c>
      <c r="C40" s="9">
        <v>7.67</v>
      </c>
    </row>
    <row r="41" spans="1:3">
      <c r="A41" s="9">
        <v>10.220000000000001</v>
      </c>
      <c r="B41" s="9">
        <v>8.0399999999999991</v>
      </c>
      <c r="C41" s="9">
        <v>7.27</v>
      </c>
    </row>
    <row r="42" spans="1:3">
      <c r="A42" s="9">
        <v>11.49</v>
      </c>
      <c r="B42" s="9">
        <v>8.7200000000000006</v>
      </c>
      <c r="C42" s="9">
        <v>7.63</v>
      </c>
    </row>
    <row r="43" spans="1:3">
      <c r="A43" s="9">
        <v>10.35</v>
      </c>
      <c r="B43" s="9">
        <v>8.27</v>
      </c>
      <c r="C43" s="9">
        <v>7.3</v>
      </c>
    </row>
    <row r="44" spans="1:3">
      <c r="A44" s="9">
        <v>9.98</v>
      </c>
      <c r="B44" s="9">
        <v>7.98</v>
      </c>
      <c r="C44" s="9">
        <v>7.19</v>
      </c>
    </row>
    <row r="45" spans="1:3">
      <c r="A45" s="9">
        <v>10.47</v>
      </c>
      <c r="B45" s="9">
        <v>8.23</v>
      </c>
      <c r="C45" s="9">
        <v>7.34</v>
      </c>
    </row>
    <row r="46" spans="1:3">
      <c r="A46" s="9">
        <v>10.35</v>
      </c>
      <c r="B46" s="9">
        <v>8.26</v>
      </c>
      <c r="C46" s="9">
        <v>7.3</v>
      </c>
    </row>
    <row r="47" spans="1:3">
      <c r="A47" s="9">
        <v>10.47</v>
      </c>
      <c r="B47" s="9">
        <v>8.23</v>
      </c>
      <c r="C47" s="9">
        <v>7.34</v>
      </c>
    </row>
    <row r="48" spans="1:3">
      <c r="A48" s="9">
        <v>11.7</v>
      </c>
      <c r="B48" s="9">
        <v>8.94</v>
      </c>
      <c r="C48" s="9">
        <v>7.71</v>
      </c>
    </row>
    <row r="49" spans="1:3">
      <c r="A49" s="9">
        <v>8.8699999999999992</v>
      </c>
      <c r="B49" s="9">
        <v>7.43</v>
      </c>
      <c r="C49" s="9">
        <v>6.96</v>
      </c>
    </row>
    <row r="50" spans="1:3">
      <c r="A50" s="9">
        <v>11.7</v>
      </c>
      <c r="B50" s="9">
        <v>8.84</v>
      </c>
      <c r="C50" s="9">
        <v>7.71</v>
      </c>
    </row>
    <row r="51" spans="1:3">
      <c r="A51" s="9">
        <v>9.11</v>
      </c>
      <c r="B51" s="9">
        <v>7.62</v>
      </c>
      <c r="C51" s="9">
        <v>6.93</v>
      </c>
    </row>
    <row r="52" spans="1:3">
      <c r="A52" s="9">
        <v>7.23</v>
      </c>
      <c r="B52" s="9">
        <v>6.56</v>
      </c>
      <c r="C52" s="9">
        <v>6.34</v>
      </c>
    </row>
    <row r="53" spans="1:3">
      <c r="A53" s="9">
        <v>11.18</v>
      </c>
      <c r="B53" s="9">
        <v>8.6199999999999992</v>
      </c>
      <c r="C53" s="9">
        <v>7.52</v>
      </c>
    </row>
    <row r="54" spans="1:3">
      <c r="A54" s="9">
        <v>9.11</v>
      </c>
      <c r="B54" s="9">
        <v>7.55</v>
      </c>
      <c r="C54" s="9">
        <v>6.93</v>
      </c>
    </row>
    <row r="55" spans="1:3">
      <c r="A55" s="9">
        <v>9.61</v>
      </c>
      <c r="B55" s="9">
        <v>7.8</v>
      </c>
      <c r="C55" s="9">
        <v>7.08</v>
      </c>
    </row>
    <row r="56" spans="1:3">
      <c r="A56" s="9">
        <v>10.84</v>
      </c>
      <c r="B56" s="9">
        <v>8.51</v>
      </c>
      <c r="C56" s="9">
        <v>7.45</v>
      </c>
    </row>
    <row r="57" spans="1:3">
      <c r="A57" s="9">
        <v>9.36</v>
      </c>
      <c r="B57" s="9">
        <v>7.67</v>
      </c>
      <c r="C57" s="9">
        <v>7.01</v>
      </c>
    </row>
    <row r="58" spans="1:3">
      <c r="A58" s="9">
        <v>11.61</v>
      </c>
      <c r="B58" s="9">
        <v>8.8800000000000008</v>
      </c>
      <c r="C58" s="9">
        <v>7.67</v>
      </c>
    </row>
    <row r="59" spans="1:3">
      <c r="A59" s="9">
        <v>8.8699999999999992</v>
      </c>
      <c r="B59" s="9">
        <v>7.43</v>
      </c>
      <c r="C59" s="9">
        <v>6.86</v>
      </c>
    </row>
    <row r="60" spans="1:3">
      <c r="A60" s="9">
        <v>8.1300000000000008</v>
      </c>
      <c r="B60" s="9">
        <v>7.06</v>
      </c>
      <c r="C60" s="9">
        <v>6.64</v>
      </c>
    </row>
    <row r="61" spans="1:3">
      <c r="A61" s="9">
        <v>10.72</v>
      </c>
      <c r="B61" s="9">
        <v>8.35</v>
      </c>
      <c r="C61" s="9">
        <v>7.41</v>
      </c>
    </row>
    <row r="62" spans="1:3">
      <c r="A62" s="9">
        <v>9.11</v>
      </c>
      <c r="B62" s="9">
        <v>7.55</v>
      </c>
      <c r="C62" s="9">
        <v>6.93</v>
      </c>
    </row>
    <row r="63" spans="1:3">
      <c r="A63" s="9">
        <v>10.47</v>
      </c>
      <c r="B63" s="9">
        <v>8.23</v>
      </c>
      <c r="C63" s="9">
        <v>7.34</v>
      </c>
    </row>
    <row r="64" spans="1:3">
      <c r="A64" s="9">
        <v>10.72</v>
      </c>
      <c r="B64" s="9">
        <v>8.35</v>
      </c>
      <c r="C64" s="9">
        <v>7.41</v>
      </c>
    </row>
    <row r="65" spans="1:3">
      <c r="A65" s="9">
        <v>8.5</v>
      </c>
      <c r="B65" s="9">
        <v>7.24</v>
      </c>
      <c r="C65" s="9">
        <v>6.75</v>
      </c>
    </row>
    <row r="66" spans="1:3">
      <c r="A66" s="9">
        <v>12.2</v>
      </c>
      <c r="B66" s="9">
        <v>9.09</v>
      </c>
      <c r="C66" s="9">
        <v>7.86</v>
      </c>
    </row>
    <row r="67" spans="1:3">
      <c r="A67" s="9">
        <v>12.32</v>
      </c>
      <c r="B67" s="9">
        <v>9.15</v>
      </c>
      <c r="C67" s="9">
        <v>7.89</v>
      </c>
    </row>
    <row r="68" spans="1:3">
      <c r="A68" s="9">
        <v>11.58</v>
      </c>
      <c r="B68" s="9">
        <v>8.7799999999999994</v>
      </c>
      <c r="C68" s="9">
        <v>7.67</v>
      </c>
    </row>
    <row r="69" spans="1:3">
      <c r="A69" s="9">
        <v>10.72</v>
      </c>
      <c r="B69" s="9">
        <v>8.35</v>
      </c>
      <c r="C69" s="9">
        <v>7.41</v>
      </c>
    </row>
    <row r="70" spans="1:3">
      <c r="A70" s="9">
        <v>10.59</v>
      </c>
      <c r="B70" s="9">
        <v>8.2899999999999991</v>
      </c>
      <c r="C70" s="9">
        <v>7.38</v>
      </c>
    </row>
    <row r="71" spans="1:3">
      <c r="A71" s="9">
        <v>10.35</v>
      </c>
      <c r="B71" s="9">
        <v>8.19</v>
      </c>
      <c r="C71" s="9">
        <v>7.3</v>
      </c>
    </row>
    <row r="72" spans="1:3">
      <c r="A72" s="9">
        <v>7.88</v>
      </c>
      <c r="B72" s="9">
        <v>6.93</v>
      </c>
      <c r="C72" s="9">
        <v>6.56</v>
      </c>
    </row>
    <row r="73" spans="1:3">
      <c r="A73" s="9">
        <v>10.47</v>
      </c>
      <c r="B73" s="9">
        <v>8.23</v>
      </c>
      <c r="C73" s="9">
        <v>7.34</v>
      </c>
    </row>
    <row r="74" spans="1:3">
      <c r="A74" s="9">
        <v>11.46</v>
      </c>
      <c r="B74" s="9">
        <v>8.7200000000000006</v>
      </c>
      <c r="C74" s="9">
        <v>7.63</v>
      </c>
    </row>
    <row r="75" spans="1:3">
      <c r="A75" s="9">
        <v>11.58</v>
      </c>
      <c r="B75" s="9">
        <v>8.7799999999999994</v>
      </c>
      <c r="C75" s="9">
        <v>7.67</v>
      </c>
    </row>
    <row r="76" spans="1:3">
      <c r="A76" s="9">
        <v>10.220000000000001</v>
      </c>
      <c r="B76" s="9">
        <v>8.11</v>
      </c>
      <c r="C76" s="9">
        <v>7.27</v>
      </c>
    </row>
    <row r="77" spans="1:3">
      <c r="A77" s="9">
        <v>8.99</v>
      </c>
      <c r="B77" s="9">
        <v>7.49</v>
      </c>
      <c r="C77" s="9">
        <v>6.9</v>
      </c>
    </row>
    <row r="78" spans="1:3">
      <c r="A78" s="9">
        <v>8.8699999999999992</v>
      </c>
      <c r="B78" s="9">
        <v>7.43</v>
      </c>
      <c r="C78" s="9">
        <v>6.86</v>
      </c>
    </row>
    <row r="79" spans="1:3">
      <c r="A79" s="9">
        <v>10.1</v>
      </c>
      <c r="B79" s="9">
        <v>8.06</v>
      </c>
      <c r="C79" s="9">
        <v>7.23</v>
      </c>
    </row>
    <row r="80" spans="1:3">
      <c r="A80" s="9">
        <v>10.47</v>
      </c>
      <c r="B80" s="9">
        <v>8.23</v>
      </c>
      <c r="C80" s="9">
        <v>7.34</v>
      </c>
    </row>
    <row r="81" spans="1:3">
      <c r="A81" s="9">
        <v>11.46</v>
      </c>
      <c r="B81" s="9">
        <v>8.7200000000000006</v>
      </c>
      <c r="C81" s="9">
        <v>7.63</v>
      </c>
    </row>
    <row r="82" spans="1:3">
      <c r="A82" s="9">
        <v>12.2</v>
      </c>
      <c r="B82" s="9">
        <v>9.09</v>
      </c>
      <c r="C82" s="9">
        <v>7.86</v>
      </c>
    </row>
    <row r="83" spans="1:3">
      <c r="A83" s="9">
        <v>7.76</v>
      </c>
      <c r="B83" s="9">
        <v>6.88</v>
      </c>
      <c r="C83" s="9">
        <v>6.53</v>
      </c>
    </row>
  </sheetData>
  <mergeCells count="1">
    <mergeCell ref="A2:C2"/>
  </mergeCells>
  <phoneticPr fontId="2"/>
  <pageMargins left="0.75" right="0.75" top="1" bottom="1" header="0.51200000000000001" footer="0.5120000000000000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3"/>
  <sheetViews>
    <sheetView tabSelected="1" topLeftCell="A16" workbookViewId="0">
      <selection activeCell="J176" sqref="J176"/>
    </sheetView>
  </sheetViews>
  <sheetFormatPr defaultRowHeight="13.5"/>
  <cols>
    <col min="1" max="16384" width="9" style="35"/>
  </cols>
  <sheetData>
    <row r="1" spans="1:8">
      <c r="A1" s="35" t="s">
        <v>248</v>
      </c>
    </row>
    <row r="2" spans="1:8">
      <c r="A2" s="39" t="s">
        <v>0</v>
      </c>
      <c r="B2" s="40"/>
      <c r="C2" s="39" t="s">
        <v>1</v>
      </c>
      <c r="D2" s="40"/>
      <c r="E2" s="39" t="s">
        <v>2</v>
      </c>
      <c r="F2" s="40"/>
      <c r="G2" s="39" t="s">
        <v>3</v>
      </c>
      <c r="H2" s="40"/>
    </row>
    <row r="3" spans="1:8">
      <c r="A3" s="37" t="s">
        <v>22</v>
      </c>
      <c r="B3" s="37" t="s">
        <v>23</v>
      </c>
      <c r="C3" s="37" t="s">
        <v>24</v>
      </c>
      <c r="D3" s="37" t="s">
        <v>25</v>
      </c>
      <c r="E3" s="37" t="s">
        <v>26</v>
      </c>
      <c r="F3" s="37" t="s">
        <v>27</v>
      </c>
      <c r="G3" s="37" t="s">
        <v>28</v>
      </c>
      <c r="H3" s="37" t="s">
        <v>29</v>
      </c>
    </row>
    <row r="4" spans="1:8">
      <c r="A4" s="36">
        <v>6.0419999999999998</v>
      </c>
      <c r="B4" s="36">
        <v>47.685000000000002</v>
      </c>
      <c r="C4" s="36">
        <v>-0.20799999999999999</v>
      </c>
      <c r="D4" s="36">
        <v>-0.36499999999999999</v>
      </c>
      <c r="E4" s="36">
        <v>28.948</v>
      </c>
      <c r="F4" s="36">
        <v>24.818000000000001</v>
      </c>
      <c r="G4" s="36">
        <v>52.774999999999999</v>
      </c>
      <c r="H4" s="36">
        <v>12.409000000000001</v>
      </c>
    </row>
    <row r="5" spans="1:8">
      <c r="A5" s="36">
        <v>4.4690000000000003</v>
      </c>
      <c r="B5" s="36">
        <v>39.164999999999999</v>
      </c>
      <c r="C5" s="36">
        <v>-0.89300000000000002</v>
      </c>
      <c r="D5" s="36">
        <v>5.44</v>
      </c>
      <c r="E5" s="36">
        <v>37.776000000000003</v>
      </c>
      <c r="F5" s="36">
        <v>27.72</v>
      </c>
      <c r="G5" s="36">
        <v>43.948</v>
      </c>
      <c r="H5" s="36">
        <v>13.86</v>
      </c>
    </row>
    <row r="6" spans="1:8">
      <c r="A6" s="36">
        <v>4.1900000000000004</v>
      </c>
      <c r="B6" s="36">
        <v>43.905999999999999</v>
      </c>
      <c r="C6" s="36">
        <v>2.0449999999999999</v>
      </c>
      <c r="D6" s="36">
        <v>5.8410000000000002</v>
      </c>
      <c r="E6" s="36">
        <v>24.972999999999999</v>
      </c>
      <c r="F6" s="36">
        <v>27.92</v>
      </c>
      <c r="G6" s="36">
        <v>42.56</v>
      </c>
      <c r="H6" s="36">
        <v>13.96</v>
      </c>
    </row>
    <row r="7" spans="1:8">
      <c r="A7" s="36">
        <v>6.3810000000000002</v>
      </c>
      <c r="B7" s="36">
        <v>54.216999999999999</v>
      </c>
      <c r="C7" s="36">
        <v>0.93200000000000005</v>
      </c>
      <c r="D7" s="36">
        <v>6.6619999999999999</v>
      </c>
      <c r="E7" s="36">
        <v>19.148</v>
      </c>
      <c r="F7" s="36">
        <v>28.331</v>
      </c>
      <c r="G7" s="36">
        <v>40.585000000000001</v>
      </c>
      <c r="H7" s="36">
        <v>14.166</v>
      </c>
    </row>
    <row r="8" spans="1:8">
      <c r="A8" s="36">
        <v>5.3029999999999999</v>
      </c>
      <c r="B8" s="36">
        <v>43.728999999999999</v>
      </c>
      <c r="C8" s="36">
        <v>-0.436</v>
      </c>
      <c r="D8" s="36">
        <v>11.512</v>
      </c>
      <c r="E8" s="36">
        <v>22.512</v>
      </c>
      <c r="F8" s="36">
        <v>30.756</v>
      </c>
      <c r="G8" s="36">
        <v>39.972999999999999</v>
      </c>
      <c r="H8" s="36">
        <v>15.378</v>
      </c>
    </row>
    <row r="9" spans="1:8">
      <c r="A9" s="36">
        <v>3.9260000000000002</v>
      </c>
      <c r="B9" s="36">
        <v>45.198999999999998</v>
      </c>
      <c r="C9" s="36">
        <v>0.69499999999999995</v>
      </c>
      <c r="D9" s="36">
        <v>14.09</v>
      </c>
      <c r="E9" s="36">
        <v>21.061</v>
      </c>
      <c r="F9" s="36">
        <v>32.045000000000002</v>
      </c>
      <c r="G9" s="36">
        <v>37.511000000000003</v>
      </c>
      <c r="H9" s="36">
        <v>16.023</v>
      </c>
    </row>
    <row r="10" spans="1:8">
      <c r="A10" s="36">
        <v>5.7839999999999998</v>
      </c>
      <c r="B10" s="36">
        <v>42.173000000000002</v>
      </c>
      <c r="C10" s="36">
        <v>2.552</v>
      </c>
      <c r="D10" s="36">
        <v>16.782</v>
      </c>
      <c r="E10" s="36">
        <v>16.93</v>
      </c>
      <c r="F10" s="36">
        <v>33.390999999999998</v>
      </c>
      <c r="G10" s="36">
        <v>37.19</v>
      </c>
      <c r="H10" s="36">
        <v>16.696000000000002</v>
      </c>
    </row>
    <row r="11" spans="1:8">
      <c r="A11" s="36">
        <v>3.673</v>
      </c>
      <c r="B11" s="36">
        <v>54.899000000000001</v>
      </c>
      <c r="C11" s="36">
        <v>0.91600000000000004</v>
      </c>
      <c r="D11" s="36">
        <v>18.690999999999999</v>
      </c>
      <c r="E11" s="36">
        <v>15.863</v>
      </c>
      <c r="F11" s="36">
        <v>34.345999999999997</v>
      </c>
      <c r="G11" s="36">
        <v>36.453000000000003</v>
      </c>
      <c r="H11" s="36">
        <v>17.172999999999998</v>
      </c>
    </row>
    <row r="12" spans="1:8">
      <c r="A12" s="36">
        <v>5.5529999999999999</v>
      </c>
      <c r="B12" s="36">
        <v>44.234999999999999</v>
      </c>
      <c r="C12" s="36">
        <v>1.68</v>
      </c>
      <c r="D12" s="36">
        <v>19.225999999999999</v>
      </c>
      <c r="E12" s="36">
        <v>15.487</v>
      </c>
      <c r="F12" s="36">
        <v>34.613</v>
      </c>
      <c r="G12" s="36">
        <v>36.107999999999997</v>
      </c>
      <c r="H12" s="36">
        <v>17.306999999999999</v>
      </c>
    </row>
    <row r="13" spans="1:8">
      <c r="A13" s="36">
        <v>5.4109999999999996</v>
      </c>
      <c r="B13" s="36">
        <v>58.655999999999999</v>
      </c>
      <c r="C13" s="36">
        <v>0.98599999999999999</v>
      </c>
      <c r="D13" s="36">
        <v>20.905999999999999</v>
      </c>
      <c r="E13" s="36">
        <v>14.561999999999999</v>
      </c>
      <c r="F13" s="36">
        <v>35.453000000000003</v>
      </c>
      <c r="G13" s="36">
        <v>36.061</v>
      </c>
      <c r="H13" s="36">
        <v>17.727</v>
      </c>
    </row>
    <row r="14" spans="1:8">
      <c r="A14" s="36">
        <v>3.5169999999999999</v>
      </c>
      <c r="B14" s="36">
        <v>53.232999999999997</v>
      </c>
      <c r="C14" s="36">
        <v>2.4529999999999998</v>
      </c>
      <c r="D14" s="36">
        <v>21.212</v>
      </c>
      <c r="E14" s="36">
        <v>15.801</v>
      </c>
      <c r="F14" s="36">
        <v>35.606000000000002</v>
      </c>
      <c r="G14" s="36">
        <v>34.862000000000002</v>
      </c>
      <c r="H14" s="36">
        <v>17.803000000000001</v>
      </c>
    </row>
    <row r="15" spans="1:8">
      <c r="A15" s="36">
        <v>4.6559999999999997</v>
      </c>
      <c r="B15" s="36">
        <v>44.436</v>
      </c>
      <c r="C15" s="36">
        <v>1.3260000000000001</v>
      </c>
      <c r="D15" s="36">
        <v>21.88</v>
      </c>
      <c r="E15" s="36">
        <v>25.585000000000001</v>
      </c>
      <c r="F15" s="36">
        <v>35.94</v>
      </c>
      <c r="G15" s="36">
        <v>34.83</v>
      </c>
      <c r="H15" s="36">
        <v>17.97</v>
      </c>
    </row>
    <row r="16" spans="1:8">
      <c r="A16" s="36">
        <v>5.1059999999999999</v>
      </c>
      <c r="B16" s="36">
        <v>45.5</v>
      </c>
      <c r="C16" s="36">
        <v>2.359</v>
      </c>
      <c r="D16" s="36">
        <v>21.917999999999999</v>
      </c>
      <c r="E16" s="36">
        <v>15.675000000000001</v>
      </c>
      <c r="F16" s="36">
        <v>35.959000000000003</v>
      </c>
      <c r="G16" s="36">
        <v>34.665999999999997</v>
      </c>
      <c r="H16" s="36">
        <v>17.98</v>
      </c>
    </row>
    <row r="17" spans="1:8">
      <c r="A17" s="36">
        <v>4.1289999999999996</v>
      </c>
      <c r="B17" s="36">
        <v>53.109000000000002</v>
      </c>
      <c r="C17" s="36">
        <v>2.298</v>
      </c>
      <c r="D17" s="36">
        <v>22.587</v>
      </c>
      <c r="E17" s="36">
        <v>17.251000000000001</v>
      </c>
      <c r="F17" s="36">
        <v>36.292999999999999</v>
      </c>
      <c r="G17" s="36">
        <v>34.148000000000003</v>
      </c>
      <c r="H17" s="36">
        <v>18.146999999999998</v>
      </c>
    </row>
    <row r="18" spans="1:8">
      <c r="A18" s="36">
        <v>5.7930000000000001</v>
      </c>
      <c r="B18" s="36">
        <v>59.177</v>
      </c>
      <c r="C18" s="36">
        <v>3.08</v>
      </c>
      <c r="D18" s="36">
        <v>24.152999999999999</v>
      </c>
      <c r="E18" s="36">
        <v>14.625</v>
      </c>
      <c r="F18" s="36">
        <v>37.076000000000001</v>
      </c>
      <c r="G18" s="36">
        <v>33.222999999999999</v>
      </c>
      <c r="H18" s="36">
        <v>18.538</v>
      </c>
    </row>
    <row r="19" spans="1:8">
      <c r="A19" s="36">
        <v>2.9929999999999999</v>
      </c>
      <c r="B19" s="36">
        <v>57.563000000000002</v>
      </c>
      <c r="C19" s="36">
        <v>3.0219999999999998</v>
      </c>
      <c r="D19" s="36">
        <v>24.266999999999999</v>
      </c>
      <c r="E19" s="36">
        <v>17.29</v>
      </c>
      <c r="F19" s="36">
        <v>37.134</v>
      </c>
      <c r="G19" s="36">
        <v>33.042999999999999</v>
      </c>
      <c r="H19" s="36">
        <v>18.567</v>
      </c>
    </row>
    <row r="20" spans="1:8">
      <c r="A20" s="36">
        <v>4.9640000000000004</v>
      </c>
      <c r="B20" s="36">
        <v>38.96</v>
      </c>
      <c r="C20" s="36">
        <v>2.31</v>
      </c>
      <c r="D20" s="36">
        <v>24.687000000000001</v>
      </c>
      <c r="E20" s="36">
        <v>18.222999999999999</v>
      </c>
      <c r="F20" s="36">
        <v>37.344000000000001</v>
      </c>
      <c r="G20" s="36">
        <v>32.996000000000002</v>
      </c>
      <c r="H20" s="36">
        <v>18.672000000000001</v>
      </c>
    </row>
    <row r="21" spans="1:8">
      <c r="A21" s="36">
        <v>6.3070000000000004</v>
      </c>
      <c r="B21" s="36">
        <v>58.112000000000002</v>
      </c>
      <c r="C21" s="36">
        <v>3.0779999999999998</v>
      </c>
      <c r="D21" s="36">
        <v>24.84</v>
      </c>
      <c r="E21" s="36">
        <v>12.68</v>
      </c>
      <c r="F21" s="36">
        <v>37.42</v>
      </c>
      <c r="G21" s="36">
        <v>32.728999999999999</v>
      </c>
      <c r="H21" s="36">
        <v>18.71</v>
      </c>
    </row>
    <row r="22" spans="1:8">
      <c r="A22" s="36">
        <v>5.1619999999999999</v>
      </c>
      <c r="B22" s="36">
        <v>57.53</v>
      </c>
      <c r="C22" s="36">
        <v>4.3120000000000003</v>
      </c>
      <c r="D22" s="36">
        <v>24.916</v>
      </c>
      <c r="E22" s="36">
        <v>12.971</v>
      </c>
      <c r="F22" s="36">
        <v>37.457999999999998</v>
      </c>
      <c r="G22" s="36">
        <v>32.706000000000003</v>
      </c>
      <c r="H22" s="36">
        <v>18.728999999999999</v>
      </c>
    </row>
    <row r="23" spans="1:8">
      <c r="A23" s="36">
        <v>5.1189999999999998</v>
      </c>
      <c r="B23" s="36">
        <v>54.398000000000003</v>
      </c>
      <c r="C23" s="36">
        <v>3.121</v>
      </c>
      <c r="D23" s="36">
        <v>25.431999999999999</v>
      </c>
      <c r="E23" s="36">
        <v>16.646999999999998</v>
      </c>
      <c r="F23" s="36">
        <v>37.716000000000001</v>
      </c>
      <c r="G23" s="36">
        <v>32.588000000000001</v>
      </c>
      <c r="H23" s="36">
        <v>18.858000000000001</v>
      </c>
    </row>
    <row r="24" spans="1:8">
      <c r="A24" s="36">
        <v>3.76</v>
      </c>
      <c r="B24" s="36">
        <v>52.79</v>
      </c>
      <c r="C24" s="36">
        <v>3.1680000000000001</v>
      </c>
      <c r="D24" s="36">
        <v>25.623000000000001</v>
      </c>
      <c r="E24" s="36">
        <v>14.28</v>
      </c>
      <c r="F24" s="36">
        <v>37.811</v>
      </c>
      <c r="G24" s="36">
        <v>32.337000000000003</v>
      </c>
      <c r="H24" s="36">
        <v>18.905999999999999</v>
      </c>
    </row>
    <row r="25" spans="1:8">
      <c r="A25" s="36">
        <v>5.52</v>
      </c>
      <c r="B25" s="36">
        <v>47.518999999999998</v>
      </c>
      <c r="C25" s="36">
        <v>3</v>
      </c>
      <c r="D25" s="36">
        <v>26.177</v>
      </c>
      <c r="E25" s="36">
        <v>13.653</v>
      </c>
      <c r="F25" s="36">
        <v>38.088000000000001</v>
      </c>
      <c r="G25" s="36">
        <v>32.29</v>
      </c>
      <c r="H25" s="36">
        <v>19.044</v>
      </c>
    </row>
    <row r="26" spans="1:8">
      <c r="A26" s="36">
        <v>4.47</v>
      </c>
      <c r="B26" s="36">
        <v>50.718000000000004</v>
      </c>
      <c r="C26" s="36">
        <v>2.9209999999999998</v>
      </c>
      <c r="D26" s="36">
        <v>26.806999999999999</v>
      </c>
      <c r="E26" s="36">
        <v>15.55</v>
      </c>
      <c r="F26" s="36">
        <v>38.402999999999999</v>
      </c>
      <c r="G26" s="36">
        <v>32.250999999999998</v>
      </c>
      <c r="H26" s="36">
        <v>19.202000000000002</v>
      </c>
    </row>
    <row r="27" spans="1:8">
      <c r="A27" s="36">
        <v>5.4240000000000004</v>
      </c>
      <c r="B27" s="36">
        <v>47.811</v>
      </c>
      <c r="C27" s="36">
        <v>3.38</v>
      </c>
      <c r="D27" s="36">
        <v>26.94</v>
      </c>
      <c r="E27" s="36">
        <v>12.477</v>
      </c>
      <c r="F27" s="36">
        <v>38.47</v>
      </c>
      <c r="G27" s="36">
        <v>32.22</v>
      </c>
      <c r="H27" s="36">
        <v>19.234999999999999</v>
      </c>
    </row>
    <row r="28" spans="1:8">
      <c r="A28" s="36">
        <v>5.3150000000000004</v>
      </c>
      <c r="B28" s="36">
        <v>45.027999999999999</v>
      </c>
      <c r="C28" s="36">
        <v>4.915</v>
      </c>
      <c r="D28" s="36">
        <v>27.131</v>
      </c>
      <c r="E28" s="36">
        <v>7.4669999999999996</v>
      </c>
      <c r="F28" s="36">
        <v>38.566000000000003</v>
      </c>
      <c r="G28" s="36">
        <v>32.101999999999997</v>
      </c>
      <c r="H28" s="36">
        <v>19.283000000000001</v>
      </c>
    </row>
    <row r="29" spans="1:8">
      <c r="A29" s="36">
        <v>4.04</v>
      </c>
      <c r="B29" s="36">
        <v>47.872999999999998</v>
      </c>
      <c r="C29" s="36">
        <v>2.153</v>
      </c>
      <c r="D29" s="36">
        <v>27.609000000000002</v>
      </c>
      <c r="E29" s="36">
        <v>14.241</v>
      </c>
      <c r="F29" s="36">
        <v>38.804000000000002</v>
      </c>
      <c r="G29" s="36">
        <v>31.93</v>
      </c>
      <c r="H29" s="36">
        <v>19.402000000000001</v>
      </c>
    </row>
    <row r="30" spans="1:8">
      <c r="A30" s="36">
        <v>5.2119999999999997</v>
      </c>
      <c r="B30" s="36">
        <v>43.567</v>
      </c>
      <c r="C30" s="36">
        <v>4.5049999999999999</v>
      </c>
      <c r="D30" s="36">
        <v>27.742000000000001</v>
      </c>
      <c r="E30" s="36">
        <v>11.135999999999999</v>
      </c>
      <c r="F30" s="36">
        <v>38.871000000000002</v>
      </c>
      <c r="G30" s="36">
        <v>31.693999999999999</v>
      </c>
      <c r="H30" s="36">
        <v>19.436</v>
      </c>
    </row>
    <row r="31" spans="1:8">
      <c r="A31" s="36">
        <v>5.3540000000000001</v>
      </c>
      <c r="B31" s="36">
        <v>46.77</v>
      </c>
      <c r="C31" s="36">
        <v>3.1539999999999999</v>
      </c>
      <c r="D31" s="36">
        <v>27.818999999999999</v>
      </c>
      <c r="E31" s="36">
        <v>17.706</v>
      </c>
      <c r="F31" s="36">
        <v>38.908999999999999</v>
      </c>
      <c r="G31" s="36">
        <v>31.646999999999998</v>
      </c>
      <c r="H31" s="36">
        <v>19.454999999999998</v>
      </c>
    </row>
    <row r="32" spans="1:8">
      <c r="A32" s="36">
        <v>6.149</v>
      </c>
      <c r="B32" s="36">
        <v>41.021999999999998</v>
      </c>
      <c r="C32" s="36">
        <v>2.137</v>
      </c>
      <c r="D32" s="36">
        <v>28.411000000000001</v>
      </c>
      <c r="E32" s="36">
        <v>17.102</v>
      </c>
      <c r="F32" s="36">
        <v>39.204999999999998</v>
      </c>
      <c r="G32" s="36">
        <v>31.326000000000001</v>
      </c>
      <c r="H32" s="36">
        <v>19.603000000000002</v>
      </c>
    </row>
    <row r="33" spans="1:8">
      <c r="A33" s="36">
        <v>4.5</v>
      </c>
      <c r="B33" s="36">
        <v>40.378</v>
      </c>
      <c r="C33" s="36">
        <v>2.3460000000000001</v>
      </c>
      <c r="D33" s="36">
        <v>28.582999999999998</v>
      </c>
      <c r="E33" s="36">
        <v>27.56</v>
      </c>
      <c r="F33" s="36">
        <v>39.290999999999997</v>
      </c>
      <c r="G33" s="36">
        <v>31.318000000000001</v>
      </c>
      <c r="H33" s="36">
        <v>19.646000000000001</v>
      </c>
    </row>
    <row r="34" spans="1:8">
      <c r="A34" s="36">
        <v>5.766</v>
      </c>
      <c r="B34" s="36">
        <v>52.398000000000003</v>
      </c>
      <c r="C34" s="36">
        <v>2.4420000000000002</v>
      </c>
      <c r="D34" s="36">
        <v>29.881</v>
      </c>
      <c r="E34" s="36">
        <v>13.872</v>
      </c>
      <c r="F34" s="36">
        <v>39.941000000000003</v>
      </c>
      <c r="G34" s="36">
        <v>31.004000000000001</v>
      </c>
      <c r="H34" s="36">
        <v>19.97</v>
      </c>
    </row>
    <row r="35" spans="1:8">
      <c r="A35" s="36">
        <v>5.0609999999999999</v>
      </c>
      <c r="B35" s="36">
        <v>49.161999999999999</v>
      </c>
      <c r="C35" s="36">
        <v>3.1179999999999999</v>
      </c>
      <c r="D35" s="36">
        <v>30.11</v>
      </c>
      <c r="E35" s="36">
        <v>19.829999999999998</v>
      </c>
      <c r="F35" s="36">
        <v>40.055</v>
      </c>
      <c r="G35" s="36">
        <v>30.863</v>
      </c>
      <c r="H35" s="36">
        <v>20.027999999999999</v>
      </c>
    </row>
    <row r="36" spans="1:8">
      <c r="A36" s="36">
        <v>6.0309999999999997</v>
      </c>
      <c r="B36" s="36">
        <v>43.146999999999998</v>
      </c>
      <c r="C36" s="36">
        <v>3.2949999999999999</v>
      </c>
      <c r="D36" s="36">
        <v>30.129000000000001</v>
      </c>
      <c r="E36" s="36">
        <v>16.326000000000001</v>
      </c>
      <c r="F36" s="36">
        <v>40.064999999999998</v>
      </c>
      <c r="G36" s="36">
        <v>30.800999999999998</v>
      </c>
      <c r="H36" s="36">
        <v>20.032</v>
      </c>
    </row>
    <row r="37" spans="1:8">
      <c r="A37" s="36">
        <v>5.3739999999999997</v>
      </c>
      <c r="B37" s="36">
        <v>44.283000000000001</v>
      </c>
      <c r="C37" s="36">
        <v>4.8810000000000002</v>
      </c>
      <c r="D37" s="36">
        <v>30.797000000000001</v>
      </c>
      <c r="E37" s="36">
        <v>8.5649999999999995</v>
      </c>
      <c r="F37" s="36">
        <v>40.399000000000001</v>
      </c>
      <c r="G37" s="36">
        <v>30.675000000000001</v>
      </c>
      <c r="H37" s="36">
        <v>20.199000000000002</v>
      </c>
    </row>
    <row r="38" spans="1:8">
      <c r="A38" s="36">
        <v>5.43</v>
      </c>
      <c r="B38" s="36">
        <v>52.904000000000003</v>
      </c>
      <c r="C38" s="36">
        <v>3.633</v>
      </c>
      <c r="D38" s="36">
        <v>31.027000000000001</v>
      </c>
      <c r="E38" s="36">
        <v>17.337</v>
      </c>
      <c r="F38" s="36">
        <v>40.512999999999998</v>
      </c>
      <c r="G38" s="36">
        <v>30.628</v>
      </c>
      <c r="H38" s="36">
        <v>20.257000000000001</v>
      </c>
    </row>
    <row r="39" spans="1:8">
      <c r="A39" s="36">
        <v>5.4850000000000003</v>
      </c>
      <c r="B39" s="36">
        <v>55.186</v>
      </c>
      <c r="C39" s="36">
        <v>4.0430000000000001</v>
      </c>
      <c r="D39" s="36">
        <v>31.045999999999999</v>
      </c>
      <c r="E39" s="36">
        <v>16.004999999999999</v>
      </c>
      <c r="F39" s="36">
        <v>40.523000000000003</v>
      </c>
      <c r="G39" s="36">
        <v>30.55</v>
      </c>
      <c r="H39" s="36">
        <v>20.262</v>
      </c>
    </row>
    <row r="40" spans="1:8">
      <c r="A40" s="36">
        <v>5.1479999999999997</v>
      </c>
      <c r="B40" s="36">
        <v>37.408999999999999</v>
      </c>
      <c r="C40" s="36">
        <v>3.2330000000000001</v>
      </c>
      <c r="D40" s="36">
        <v>31.218</v>
      </c>
      <c r="E40" s="36">
        <v>17.728999999999999</v>
      </c>
      <c r="F40" s="36">
        <v>40.609000000000002</v>
      </c>
      <c r="G40" s="36">
        <v>30.486999999999998</v>
      </c>
      <c r="H40" s="36">
        <v>20.305</v>
      </c>
    </row>
    <row r="41" spans="1:8">
      <c r="A41" s="36">
        <v>5.2240000000000002</v>
      </c>
      <c r="B41" s="36">
        <v>51.61</v>
      </c>
      <c r="C41" s="36">
        <v>3.4950000000000001</v>
      </c>
      <c r="D41" s="36">
        <v>31.905000000000001</v>
      </c>
      <c r="E41" s="36">
        <v>3.2730000000000001</v>
      </c>
      <c r="F41" s="36">
        <v>40.953000000000003</v>
      </c>
      <c r="G41" s="36">
        <v>30.361999999999998</v>
      </c>
      <c r="H41" s="36">
        <v>20.475999999999999</v>
      </c>
    </row>
    <row r="42" spans="1:8">
      <c r="A42" s="36">
        <v>5.6239999999999997</v>
      </c>
      <c r="B42" s="36">
        <v>52.603000000000002</v>
      </c>
      <c r="C42" s="36">
        <v>3.2570000000000001</v>
      </c>
      <c r="D42" s="36">
        <v>32</v>
      </c>
      <c r="E42" s="36">
        <v>15.362</v>
      </c>
      <c r="F42" s="36">
        <v>41</v>
      </c>
      <c r="G42" s="36">
        <v>30.251999999999999</v>
      </c>
      <c r="H42" s="36">
        <v>20.5</v>
      </c>
    </row>
    <row r="43" spans="1:8">
      <c r="A43" s="36">
        <v>4.1440000000000001</v>
      </c>
      <c r="B43" s="36">
        <v>48.024999999999999</v>
      </c>
      <c r="C43" s="36">
        <v>2.0339999999999998</v>
      </c>
      <c r="D43" s="36">
        <v>32.134</v>
      </c>
      <c r="E43" s="36">
        <v>21.452999999999999</v>
      </c>
      <c r="F43" s="36">
        <v>41.067</v>
      </c>
      <c r="G43" s="36">
        <v>30.032</v>
      </c>
      <c r="H43" s="36">
        <v>20.533999999999999</v>
      </c>
    </row>
    <row r="44" spans="1:8">
      <c r="A44" s="36">
        <v>4.117</v>
      </c>
      <c r="B44" s="36">
        <v>46.564999999999998</v>
      </c>
      <c r="C44" s="36">
        <v>4.2759999999999998</v>
      </c>
      <c r="D44" s="36">
        <v>32.249000000000002</v>
      </c>
      <c r="E44" s="36">
        <v>13.88</v>
      </c>
      <c r="F44" s="36">
        <v>41.124000000000002</v>
      </c>
      <c r="G44" s="36">
        <v>29.64</v>
      </c>
      <c r="H44" s="36">
        <v>20.562000000000001</v>
      </c>
    </row>
    <row r="45" spans="1:8">
      <c r="A45" s="36">
        <v>5.415</v>
      </c>
      <c r="B45" s="36">
        <v>42.726999999999997</v>
      </c>
      <c r="C45" s="36">
        <v>3.2349999999999999</v>
      </c>
      <c r="D45" s="36">
        <v>32.249000000000002</v>
      </c>
      <c r="E45" s="36">
        <v>12.618</v>
      </c>
      <c r="F45" s="36">
        <v>41.124000000000002</v>
      </c>
      <c r="G45" s="36">
        <v>29.625</v>
      </c>
      <c r="H45" s="36">
        <v>20.562000000000001</v>
      </c>
    </row>
    <row r="46" spans="1:8">
      <c r="A46" s="36">
        <v>5.3680000000000003</v>
      </c>
      <c r="B46" s="36">
        <v>54.981000000000002</v>
      </c>
      <c r="C46" s="36">
        <v>2.8519999999999999</v>
      </c>
      <c r="D46" s="36">
        <v>32.534999999999997</v>
      </c>
      <c r="E46" s="36">
        <v>7.7729999999999997</v>
      </c>
      <c r="F46" s="36">
        <v>41.268000000000001</v>
      </c>
      <c r="G46" s="36">
        <v>29.562000000000001</v>
      </c>
      <c r="H46" s="36">
        <v>20.634</v>
      </c>
    </row>
    <row r="47" spans="1:8">
      <c r="A47" s="36">
        <v>5.9560000000000004</v>
      </c>
      <c r="B47" s="36">
        <v>47.405000000000001</v>
      </c>
      <c r="C47" s="36">
        <v>3.5350000000000001</v>
      </c>
      <c r="D47" s="36">
        <v>32.573</v>
      </c>
      <c r="E47" s="36">
        <v>21.108000000000001</v>
      </c>
      <c r="F47" s="36">
        <v>41.286999999999999</v>
      </c>
      <c r="G47" s="36">
        <v>29.373999999999999</v>
      </c>
      <c r="H47" s="36">
        <v>20.643000000000001</v>
      </c>
    </row>
    <row r="48" spans="1:8">
      <c r="A48" s="36">
        <v>4</v>
      </c>
      <c r="B48" s="36">
        <v>42.802999999999997</v>
      </c>
      <c r="C48" s="36">
        <v>3.7970000000000002</v>
      </c>
      <c r="D48" s="36">
        <v>32.973999999999997</v>
      </c>
      <c r="E48" s="36">
        <v>12.884</v>
      </c>
      <c r="F48" s="36">
        <v>41.487000000000002</v>
      </c>
      <c r="G48" s="36">
        <v>29.366</v>
      </c>
      <c r="H48" s="36">
        <v>20.744</v>
      </c>
    </row>
    <row r="49" spans="1:8">
      <c r="A49" s="36">
        <v>3.6789999999999998</v>
      </c>
      <c r="B49" s="36">
        <v>45.561999999999998</v>
      </c>
      <c r="C49" s="36">
        <v>3.8570000000000002</v>
      </c>
      <c r="D49" s="36">
        <v>33.603999999999999</v>
      </c>
      <c r="E49" s="36">
        <v>12.531000000000001</v>
      </c>
      <c r="F49" s="36">
        <v>41.802</v>
      </c>
      <c r="G49" s="36">
        <v>29.28</v>
      </c>
      <c r="H49" s="36">
        <v>20.901</v>
      </c>
    </row>
    <row r="50" spans="1:8">
      <c r="A50" s="36">
        <v>5.8040000000000003</v>
      </c>
      <c r="B50" s="36">
        <v>51.423999999999999</v>
      </c>
      <c r="C50" s="36">
        <v>2.41</v>
      </c>
      <c r="D50" s="36">
        <v>34.673999999999999</v>
      </c>
      <c r="E50" s="36">
        <v>4.01</v>
      </c>
      <c r="F50" s="36">
        <v>42.337000000000003</v>
      </c>
      <c r="G50" s="36">
        <v>29.24</v>
      </c>
      <c r="H50" s="36">
        <v>21.169</v>
      </c>
    </row>
    <row r="51" spans="1:8">
      <c r="A51" s="36">
        <v>3.7759999999999998</v>
      </c>
      <c r="B51" s="36">
        <v>51.076000000000001</v>
      </c>
      <c r="C51" s="36">
        <v>6.3259999999999996</v>
      </c>
      <c r="D51" s="36">
        <v>35.247</v>
      </c>
      <c r="E51" s="36">
        <v>16.693999999999999</v>
      </c>
      <c r="F51" s="36">
        <v>42.622999999999998</v>
      </c>
      <c r="G51" s="36">
        <v>29.161999999999999</v>
      </c>
      <c r="H51" s="36">
        <v>21.312000000000001</v>
      </c>
    </row>
    <row r="52" spans="1:8">
      <c r="A52" s="36">
        <v>5.6059999999999999</v>
      </c>
      <c r="B52" s="36">
        <v>52.136000000000003</v>
      </c>
      <c r="C52" s="36">
        <v>3.9159999999999999</v>
      </c>
      <c r="D52" s="36">
        <v>35.896000000000001</v>
      </c>
      <c r="E52" s="36">
        <v>19.861999999999998</v>
      </c>
      <c r="F52" s="36">
        <v>42.948</v>
      </c>
      <c r="G52" s="36">
        <v>29.146000000000001</v>
      </c>
      <c r="H52" s="36">
        <v>21.474</v>
      </c>
    </row>
    <row r="53" spans="1:8">
      <c r="A53" s="36">
        <v>4.7149999999999999</v>
      </c>
      <c r="B53" s="36">
        <v>44.201999999999998</v>
      </c>
      <c r="C53" s="36">
        <v>4.9889999999999999</v>
      </c>
      <c r="D53" s="36">
        <v>36.087000000000003</v>
      </c>
      <c r="E53" s="36">
        <v>10.14</v>
      </c>
      <c r="F53" s="36">
        <v>43.042999999999999</v>
      </c>
      <c r="G53" s="36">
        <v>29.146000000000001</v>
      </c>
      <c r="H53" s="36">
        <v>21.521999999999998</v>
      </c>
    </row>
    <row r="54" spans="1:8">
      <c r="A54" s="36">
        <v>4.4329999999999998</v>
      </c>
      <c r="B54" s="36">
        <v>51.61</v>
      </c>
      <c r="C54" s="36">
        <v>2.6190000000000002</v>
      </c>
      <c r="D54" s="36">
        <v>36.259</v>
      </c>
      <c r="E54" s="36">
        <v>17.588000000000001</v>
      </c>
      <c r="F54" s="36">
        <v>43.128999999999998</v>
      </c>
      <c r="G54" s="36">
        <v>28.88</v>
      </c>
      <c r="H54" s="36">
        <v>21.565000000000001</v>
      </c>
    </row>
    <row r="55" spans="1:8">
      <c r="A55" s="36">
        <v>6.4039999999999999</v>
      </c>
      <c r="B55" s="36">
        <v>57.863999999999997</v>
      </c>
      <c r="C55" s="36">
        <v>4.83</v>
      </c>
      <c r="D55" s="36">
        <v>36.316000000000003</v>
      </c>
      <c r="E55" s="36">
        <v>13.37</v>
      </c>
      <c r="F55" s="36">
        <v>43.158000000000001</v>
      </c>
      <c r="G55" s="36">
        <v>28.872</v>
      </c>
      <c r="H55" s="36">
        <v>21.579000000000001</v>
      </c>
    </row>
    <row r="56" spans="1:8">
      <c r="A56" s="36">
        <v>2.3959999999999999</v>
      </c>
      <c r="B56" s="36">
        <v>48.064</v>
      </c>
      <c r="C56" s="36">
        <v>5.5439999999999996</v>
      </c>
      <c r="D56" s="36">
        <v>37.08</v>
      </c>
      <c r="E56" s="36">
        <v>10.038</v>
      </c>
      <c r="F56" s="36">
        <v>43.54</v>
      </c>
      <c r="G56" s="36">
        <v>28.786000000000001</v>
      </c>
      <c r="H56" s="36">
        <v>21.77</v>
      </c>
    </row>
    <row r="57" spans="1:8">
      <c r="A57" s="36">
        <v>4.7670000000000003</v>
      </c>
      <c r="B57" s="36">
        <v>50.850999999999999</v>
      </c>
      <c r="C57" s="36">
        <v>4.4820000000000002</v>
      </c>
      <c r="D57" s="36">
        <v>37.08</v>
      </c>
      <c r="E57" s="36">
        <v>14.374000000000001</v>
      </c>
      <c r="F57" s="36">
        <v>43.54</v>
      </c>
      <c r="G57" s="36">
        <v>28.7</v>
      </c>
      <c r="H57" s="36">
        <v>21.77</v>
      </c>
    </row>
    <row r="58" spans="1:8">
      <c r="A58" s="36">
        <v>3.569</v>
      </c>
      <c r="B58" s="36">
        <v>47.939</v>
      </c>
      <c r="C58" s="36">
        <v>4.431</v>
      </c>
      <c r="D58" s="36">
        <v>38.073</v>
      </c>
      <c r="E58" s="36">
        <v>10.744</v>
      </c>
      <c r="F58" s="36">
        <v>44.036000000000001</v>
      </c>
      <c r="G58" s="36">
        <v>28.652000000000001</v>
      </c>
      <c r="H58" s="36">
        <v>22.018000000000001</v>
      </c>
    </row>
    <row r="59" spans="1:8">
      <c r="A59" s="36">
        <v>4.7140000000000004</v>
      </c>
      <c r="B59" s="36">
        <v>49.758000000000003</v>
      </c>
      <c r="C59" s="36">
        <v>4.59</v>
      </c>
      <c r="D59" s="36">
        <v>39.619</v>
      </c>
      <c r="E59" s="36">
        <v>12.343</v>
      </c>
      <c r="F59" s="36">
        <v>44.81</v>
      </c>
      <c r="G59" s="36">
        <v>28.637</v>
      </c>
      <c r="H59" s="36">
        <v>22.405000000000001</v>
      </c>
    </row>
    <row r="60" spans="1:8">
      <c r="A60" s="36">
        <v>4.077</v>
      </c>
      <c r="B60" s="36">
        <v>42.97</v>
      </c>
      <c r="C60" s="36">
        <v>3.7519999999999998</v>
      </c>
      <c r="D60" s="36">
        <v>39.829000000000001</v>
      </c>
      <c r="E60" s="36">
        <v>13.159000000000001</v>
      </c>
      <c r="F60" s="36">
        <v>44.914999999999999</v>
      </c>
      <c r="G60" s="36">
        <v>28.393999999999998</v>
      </c>
      <c r="H60" s="36">
        <v>22.457000000000001</v>
      </c>
    </row>
    <row r="61" spans="1:8">
      <c r="A61" s="36">
        <v>5.4809999999999999</v>
      </c>
      <c r="B61" s="36">
        <v>45.304000000000002</v>
      </c>
      <c r="C61" s="36">
        <v>3.04</v>
      </c>
      <c r="D61" s="36">
        <v>40.076999999999998</v>
      </c>
      <c r="E61" s="36">
        <v>10.36</v>
      </c>
      <c r="F61" s="36">
        <v>45.039000000000001</v>
      </c>
      <c r="G61" s="36">
        <v>28.37</v>
      </c>
      <c r="H61" s="36">
        <v>22.518999999999998</v>
      </c>
    </row>
    <row r="62" spans="1:8">
      <c r="A62" s="36">
        <v>6.7409999999999997</v>
      </c>
      <c r="B62" s="36">
        <v>48.856000000000002</v>
      </c>
      <c r="C62" s="36">
        <v>6.3209999999999997</v>
      </c>
      <c r="D62" s="36">
        <v>40.726999999999997</v>
      </c>
      <c r="E62" s="36">
        <v>5.6319999999999997</v>
      </c>
      <c r="F62" s="36">
        <v>45.363</v>
      </c>
      <c r="G62" s="36">
        <v>28.198</v>
      </c>
      <c r="H62" s="36">
        <v>22.681999999999999</v>
      </c>
    </row>
    <row r="63" spans="1:8">
      <c r="A63" s="36">
        <v>3.34</v>
      </c>
      <c r="B63" s="36">
        <v>45.475999999999999</v>
      </c>
      <c r="C63" s="36">
        <v>5.0780000000000003</v>
      </c>
      <c r="D63" s="36">
        <v>41.241999999999997</v>
      </c>
      <c r="E63" s="36">
        <v>12.077</v>
      </c>
      <c r="F63" s="36">
        <v>45.621000000000002</v>
      </c>
      <c r="G63" s="36">
        <v>28.158999999999999</v>
      </c>
      <c r="H63" s="36">
        <v>22.811</v>
      </c>
    </row>
    <row r="64" spans="1:8">
      <c r="A64" s="36">
        <v>5.0389999999999997</v>
      </c>
      <c r="B64" s="36">
        <v>53.009</v>
      </c>
      <c r="C64" s="36">
        <v>3.5979999999999999</v>
      </c>
      <c r="D64" s="36">
        <v>41.338000000000001</v>
      </c>
      <c r="E64" s="36">
        <v>11.481</v>
      </c>
      <c r="F64" s="36">
        <v>45.668999999999997</v>
      </c>
      <c r="G64" s="36">
        <v>28.01</v>
      </c>
      <c r="H64" s="36">
        <v>22.835000000000001</v>
      </c>
    </row>
    <row r="65" spans="1:8">
      <c r="A65" s="36">
        <v>6.0359999999999996</v>
      </c>
      <c r="B65" s="36">
        <v>62.274999999999999</v>
      </c>
      <c r="C65" s="36">
        <v>4.4489999999999998</v>
      </c>
      <c r="D65" s="36">
        <v>41.49</v>
      </c>
      <c r="E65" s="36">
        <v>14.162000000000001</v>
      </c>
      <c r="F65" s="36">
        <v>45.744999999999997</v>
      </c>
      <c r="G65" s="36">
        <v>27.97</v>
      </c>
      <c r="H65" s="36">
        <v>22.873000000000001</v>
      </c>
    </row>
    <row r="66" spans="1:8">
      <c r="A66" s="36">
        <v>4.88</v>
      </c>
      <c r="B66" s="36">
        <v>52.584000000000003</v>
      </c>
      <c r="C66" s="36">
        <v>3.0470000000000002</v>
      </c>
      <c r="D66" s="36">
        <v>41.604999999999997</v>
      </c>
      <c r="E66" s="36">
        <v>18.042999999999999</v>
      </c>
      <c r="F66" s="36">
        <v>45.802999999999997</v>
      </c>
      <c r="G66" s="36">
        <v>27.908000000000001</v>
      </c>
      <c r="H66" s="36">
        <v>22.901</v>
      </c>
    </row>
    <row r="67" spans="1:8">
      <c r="A67" s="36">
        <v>4.7519999999999998</v>
      </c>
      <c r="B67" s="36">
        <v>50.488999999999997</v>
      </c>
      <c r="C67" s="36">
        <v>4.4290000000000003</v>
      </c>
      <c r="D67" s="36">
        <v>41.758000000000003</v>
      </c>
      <c r="E67" s="36">
        <v>10.234</v>
      </c>
      <c r="F67" s="36">
        <v>45.878999999999998</v>
      </c>
      <c r="G67" s="36">
        <v>27.884</v>
      </c>
      <c r="H67" s="36">
        <v>22.94</v>
      </c>
    </row>
    <row r="68" spans="1:8">
      <c r="A68" s="36">
        <v>4.9409999999999998</v>
      </c>
      <c r="B68" s="36">
        <v>51.280999999999999</v>
      </c>
      <c r="C68" s="36">
        <v>4.0010000000000003</v>
      </c>
      <c r="D68" s="36">
        <v>42.100999999999999</v>
      </c>
      <c r="E68" s="36">
        <v>17.995999999999999</v>
      </c>
      <c r="F68" s="36">
        <v>46.051000000000002</v>
      </c>
      <c r="G68" s="36">
        <v>27.876000000000001</v>
      </c>
      <c r="H68" s="36">
        <v>23.026</v>
      </c>
    </row>
    <row r="69" spans="1:8">
      <c r="A69" s="36">
        <v>4.9210000000000003</v>
      </c>
      <c r="B69" s="36">
        <v>65.004999999999995</v>
      </c>
      <c r="C69" s="36">
        <v>3.7610000000000001</v>
      </c>
      <c r="D69" s="36">
        <v>42.253999999999998</v>
      </c>
      <c r="E69" s="36">
        <v>6.2910000000000004</v>
      </c>
      <c r="F69" s="36">
        <v>46.127000000000002</v>
      </c>
      <c r="G69" s="36">
        <v>27.814</v>
      </c>
      <c r="H69" s="36">
        <v>23.064</v>
      </c>
    </row>
    <row r="70" spans="1:8">
      <c r="A70" s="36">
        <v>5.8579999999999997</v>
      </c>
      <c r="B70" s="36">
        <v>50.054000000000002</v>
      </c>
      <c r="C70" s="36">
        <v>5.4480000000000004</v>
      </c>
      <c r="D70" s="36">
        <v>42.845999999999997</v>
      </c>
      <c r="E70" s="36">
        <v>16.318000000000001</v>
      </c>
      <c r="F70" s="36">
        <v>46.423000000000002</v>
      </c>
      <c r="G70" s="36">
        <v>27.68</v>
      </c>
      <c r="H70" s="36">
        <v>23.212</v>
      </c>
    </row>
    <row r="71" spans="1:8">
      <c r="A71" s="36">
        <v>4.8860000000000001</v>
      </c>
      <c r="B71" s="36">
        <v>53.481999999999999</v>
      </c>
      <c r="C71" s="36">
        <v>2.52</v>
      </c>
      <c r="D71" s="36">
        <v>43.094000000000001</v>
      </c>
      <c r="E71" s="36">
        <v>6.2050000000000001</v>
      </c>
      <c r="F71" s="36">
        <v>46.546999999999997</v>
      </c>
      <c r="G71" s="36">
        <v>27.617999999999999</v>
      </c>
      <c r="H71" s="36">
        <v>23.274000000000001</v>
      </c>
    </row>
    <row r="72" spans="1:8">
      <c r="A72" s="36">
        <v>5.95</v>
      </c>
      <c r="B72" s="36">
        <v>57.667999999999999</v>
      </c>
      <c r="C72" s="36">
        <v>5.7080000000000002</v>
      </c>
      <c r="D72" s="36">
        <v>43.113</v>
      </c>
      <c r="E72" s="36">
        <v>14.366</v>
      </c>
      <c r="F72" s="36">
        <v>46.557000000000002</v>
      </c>
      <c r="G72" s="36">
        <v>27.577999999999999</v>
      </c>
      <c r="H72" s="36">
        <v>23.279</v>
      </c>
    </row>
    <row r="73" spans="1:8">
      <c r="A73" s="36">
        <v>5.5919999999999996</v>
      </c>
      <c r="B73" s="36">
        <v>42.98</v>
      </c>
      <c r="C73" s="36">
        <v>4.9710000000000001</v>
      </c>
      <c r="D73" s="36">
        <v>43.152000000000001</v>
      </c>
      <c r="E73" s="36">
        <v>22.19</v>
      </c>
      <c r="F73" s="36">
        <v>46.576000000000001</v>
      </c>
      <c r="G73" s="36">
        <v>27.530999999999999</v>
      </c>
      <c r="H73" s="36">
        <v>23.288</v>
      </c>
    </row>
    <row r="74" spans="1:8">
      <c r="A74" s="36">
        <v>4.2670000000000003</v>
      </c>
      <c r="B74" s="36">
        <v>50.402999999999999</v>
      </c>
      <c r="C74" s="36">
        <v>5.2949999999999999</v>
      </c>
      <c r="D74" s="36">
        <v>43.284999999999997</v>
      </c>
      <c r="E74" s="36">
        <v>9.7479999999999993</v>
      </c>
      <c r="F74" s="36">
        <v>46.643000000000001</v>
      </c>
      <c r="G74" s="36">
        <v>27.492000000000001</v>
      </c>
      <c r="H74" s="36">
        <v>23.321000000000002</v>
      </c>
    </row>
    <row r="75" spans="1:8">
      <c r="A75" s="36">
        <v>5.625</v>
      </c>
      <c r="B75" s="36">
        <v>59.143000000000001</v>
      </c>
      <c r="C75" s="36">
        <v>4.46</v>
      </c>
      <c r="D75" s="36">
        <v>43.381</v>
      </c>
      <c r="E75" s="36">
        <v>13.7</v>
      </c>
      <c r="F75" s="36">
        <v>46.69</v>
      </c>
      <c r="G75" s="36">
        <v>27.477</v>
      </c>
      <c r="H75" s="36">
        <v>23.344999999999999</v>
      </c>
    </row>
    <row r="76" spans="1:8">
      <c r="A76" s="36">
        <v>4.3810000000000002</v>
      </c>
      <c r="B76" s="36">
        <v>52.155000000000001</v>
      </c>
      <c r="C76" s="36">
        <v>3.7050000000000001</v>
      </c>
      <c r="D76" s="36">
        <v>43.801000000000002</v>
      </c>
      <c r="E76" s="36">
        <v>9.5839999999999996</v>
      </c>
      <c r="F76" s="36">
        <v>46.901000000000003</v>
      </c>
      <c r="G76" s="36">
        <v>27.343</v>
      </c>
      <c r="H76" s="36">
        <v>23.45</v>
      </c>
    </row>
    <row r="77" spans="1:8">
      <c r="A77" s="36">
        <v>7.5090000000000003</v>
      </c>
      <c r="B77" s="36">
        <v>44.043999999999997</v>
      </c>
      <c r="C77" s="36">
        <v>5.8239999999999998</v>
      </c>
      <c r="D77" s="36">
        <v>44.927</v>
      </c>
      <c r="E77" s="36">
        <v>10.43</v>
      </c>
      <c r="F77" s="36">
        <v>47.463999999999999</v>
      </c>
      <c r="G77" s="36">
        <v>27.202000000000002</v>
      </c>
      <c r="H77" s="36">
        <v>23.731999999999999</v>
      </c>
    </row>
    <row r="78" spans="1:8">
      <c r="A78" s="36">
        <v>6.0149999999999997</v>
      </c>
      <c r="B78" s="36">
        <v>47.834000000000003</v>
      </c>
      <c r="C78" s="36">
        <v>5.1970000000000001</v>
      </c>
      <c r="D78" s="36">
        <v>45.08</v>
      </c>
      <c r="E78" s="36">
        <v>15.252000000000001</v>
      </c>
      <c r="F78" s="36">
        <v>47.54</v>
      </c>
      <c r="G78" s="36">
        <v>27.123999999999999</v>
      </c>
      <c r="H78" s="36">
        <v>23.77</v>
      </c>
    </row>
    <row r="79" spans="1:8">
      <c r="A79" s="36">
        <v>4.1479999999999997</v>
      </c>
      <c r="B79" s="36">
        <v>51.334000000000003</v>
      </c>
      <c r="C79" s="36">
        <v>5.367</v>
      </c>
      <c r="D79" s="36">
        <v>45.347999999999999</v>
      </c>
      <c r="E79" s="36">
        <v>9.8970000000000002</v>
      </c>
      <c r="F79" s="36">
        <v>47.673999999999999</v>
      </c>
      <c r="G79" s="36">
        <v>27.077000000000002</v>
      </c>
      <c r="H79" s="36">
        <v>23.837</v>
      </c>
    </row>
    <row r="80" spans="1:8">
      <c r="A80" s="36">
        <v>4.7240000000000002</v>
      </c>
      <c r="B80" s="36">
        <v>51.442999999999998</v>
      </c>
      <c r="C80" s="36">
        <v>4.1639999999999997</v>
      </c>
      <c r="D80" s="36">
        <v>45.423999999999999</v>
      </c>
      <c r="E80" s="36">
        <v>11.904</v>
      </c>
      <c r="F80" s="36">
        <v>47.712000000000003</v>
      </c>
      <c r="G80" s="36">
        <v>27.013999999999999</v>
      </c>
      <c r="H80" s="36">
        <v>23.856000000000002</v>
      </c>
    </row>
    <row r="81" spans="1:8">
      <c r="A81" s="36">
        <v>6.0839999999999996</v>
      </c>
      <c r="B81" s="36">
        <v>50.326000000000001</v>
      </c>
      <c r="C81" s="36">
        <v>6.532</v>
      </c>
      <c r="D81" s="36">
        <v>45.634</v>
      </c>
      <c r="E81" s="36">
        <v>12.579000000000001</v>
      </c>
      <c r="F81" s="36">
        <v>47.817</v>
      </c>
      <c r="G81" s="36">
        <v>27.006</v>
      </c>
      <c r="H81" s="36">
        <v>23.908999999999999</v>
      </c>
    </row>
    <row r="82" spans="1:8">
      <c r="A82" s="36">
        <v>3.5230000000000001</v>
      </c>
      <c r="B82" s="36">
        <v>45.533999999999999</v>
      </c>
      <c r="C82" s="36">
        <v>6.109</v>
      </c>
      <c r="D82" s="36">
        <v>45.728999999999999</v>
      </c>
      <c r="E82" s="36">
        <v>15.628</v>
      </c>
      <c r="F82" s="36">
        <v>47.865000000000002</v>
      </c>
      <c r="G82" s="36">
        <v>26.904</v>
      </c>
      <c r="H82" s="36">
        <v>23.933</v>
      </c>
    </row>
    <row r="83" spans="1:8">
      <c r="A83" s="36">
        <v>5.1520000000000001</v>
      </c>
      <c r="B83" s="36">
        <v>59.796999999999997</v>
      </c>
      <c r="C83" s="36">
        <v>6.0819999999999999</v>
      </c>
      <c r="D83" s="36">
        <v>46.283000000000001</v>
      </c>
      <c r="E83" s="36">
        <v>14.146000000000001</v>
      </c>
      <c r="F83" s="36">
        <v>48.142000000000003</v>
      </c>
      <c r="G83" s="36">
        <v>26.614000000000001</v>
      </c>
      <c r="H83" s="36">
        <v>24.071000000000002</v>
      </c>
    </row>
    <row r="84" spans="1:8">
      <c r="A84" s="36">
        <v>4.2990000000000004</v>
      </c>
      <c r="B84" s="36">
        <v>41.695999999999998</v>
      </c>
      <c r="C84" s="36">
        <v>3.2240000000000002</v>
      </c>
      <c r="D84" s="36">
        <v>46.512</v>
      </c>
      <c r="E84" s="36">
        <v>9.8109999999999999</v>
      </c>
      <c r="F84" s="36">
        <v>48.256</v>
      </c>
      <c r="G84" s="36">
        <v>26.567</v>
      </c>
      <c r="H84" s="36">
        <v>24.128</v>
      </c>
    </row>
    <row r="85" spans="1:8">
      <c r="A85" s="36">
        <v>4.3760000000000003</v>
      </c>
      <c r="B85" s="36">
        <v>48.731999999999999</v>
      </c>
      <c r="C85" s="36">
        <v>5.04</v>
      </c>
      <c r="D85" s="36">
        <v>46.646000000000001</v>
      </c>
      <c r="E85" s="36">
        <v>12.814</v>
      </c>
      <c r="F85" s="36">
        <v>48.323</v>
      </c>
      <c r="G85" s="36">
        <v>26.481000000000002</v>
      </c>
      <c r="H85" s="36">
        <v>24.161999999999999</v>
      </c>
    </row>
    <row r="86" spans="1:8">
      <c r="A86" s="36">
        <v>6.1040000000000001</v>
      </c>
      <c r="B86" s="36">
        <v>51.84</v>
      </c>
      <c r="C86" s="36">
        <v>4.3010000000000002</v>
      </c>
      <c r="D86" s="36">
        <v>46.856000000000002</v>
      </c>
      <c r="E86" s="36">
        <v>3.5859999999999999</v>
      </c>
      <c r="F86" s="36">
        <v>48.427999999999997</v>
      </c>
      <c r="G86" s="36">
        <v>26.34</v>
      </c>
      <c r="H86" s="36">
        <v>24.213999999999999</v>
      </c>
    </row>
    <row r="87" spans="1:8">
      <c r="A87" s="36">
        <v>5.2720000000000002</v>
      </c>
      <c r="B87" s="36">
        <v>43.671999999999997</v>
      </c>
      <c r="C87" s="36">
        <v>4.7709999999999999</v>
      </c>
      <c r="D87" s="36">
        <v>47.103999999999999</v>
      </c>
      <c r="E87" s="36">
        <v>7.1689999999999996</v>
      </c>
      <c r="F87" s="36">
        <v>48.552</v>
      </c>
      <c r="G87" s="36">
        <v>26.285</v>
      </c>
      <c r="H87" s="36">
        <v>24.276</v>
      </c>
    </row>
    <row r="88" spans="1:8">
      <c r="A88" s="36">
        <v>5.4509999999999996</v>
      </c>
      <c r="B88" s="36">
        <v>47.901000000000003</v>
      </c>
      <c r="C88" s="36">
        <v>4.2450000000000001</v>
      </c>
      <c r="D88" s="36">
        <v>47.295000000000002</v>
      </c>
      <c r="E88" s="36">
        <v>10.971</v>
      </c>
      <c r="F88" s="36">
        <v>48.648000000000003</v>
      </c>
      <c r="G88" s="36">
        <v>26.135999999999999</v>
      </c>
      <c r="H88" s="36">
        <v>24.324000000000002</v>
      </c>
    </row>
    <row r="89" spans="1:8">
      <c r="A89" s="36">
        <v>5.0510000000000002</v>
      </c>
      <c r="B89" s="36">
        <v>44.454999999999998</v>
      </c>
      <c r="C89" s="36">
        <v>6.6079999999999997</v>
      </c>
      <c r="D89" s="36">
        <v>47.429000000000002</v>
      </c>
      <c r="E89" s="36">
        <v>13.637</v>
      </c>
      <c r="F89" s="36">
        <v>48.713999999999999</v>
      </c>
      <c r="G89" s="36">
        <v>26.065000000000001</v>
      </c>
      <c r="H89" s="36">
        <v>24.356999999999999</v>
      </c>
    </row>
    <row r="90" spans="1:8">
      <c r="A90" s="36">
        <v>5.2309999999999999</v>
      </c>
      <c r="B90" s="36">
        <v>48.277999999999999</v>
      </c>
      <c r="C90" s="36">
        <v>4.9260000000000002</v>
      </c>
      <c r="D90" s="36">
        <v>47.466999999999999</v>
      </c>
      <c r="E90" s="36">
        <v>6.2830000000000004</v>
      </c>
      <c r="F90" s="36">
        <v>48.734000000000002</v>
      </c>
      <c r="G90" s="36">
        <v>26.033999999999999</v>
      </c>
      <c r="H90" s="36">
        <v>24.367000000000001</v>
      </c>
    </row>
    <row r="91" spans="1:8">
      <c r="A91" s="36">
        <v>6.048</v>
      </c>
      <c r="B91" s="36">
        <v>47.457000000000001</v>
      </c>
      <c r="C91" s="36">
        <v>5.67</v>
      </c>
      <c r="D91" s="36">
        <v>48.154000000000003</v>
      </c>
      <c r="E91" s="36">
        <v>13.786</v>
      </c>
      <c r="F91" s="36">
        <v>49.076999999999998</v>
      </c>
      <c r="G91" s="36">
        <v>25.971</v>
      </c>
      <c r="H91" s="36">
        <v>24.539000000000001</v>
      </c>
    </row>
    <row r="92" spans="1:8">
      <c r="A92" s="36">
        <v>4.7210000000000001</v>
      </c>
      <c r="B92" s="36">
        <v>54.923000000000002</v>
      </c>
      <c r="C92" s="36">
        <v>5.9029999999999996</v>
      </c>
      <c r="D92" s="36">
        <v>48.860999999999997</v>
      </c>
      <c r="E92" s="36">
        <v>13.394</v>
      </c>
      <c r="F92" s="36">
        <v>49.430999999999997</v>
      </c>
      <c r="G92" s="36">
        <v>25.83</v>
      </c>
      <c r="H92" s="36">
        <v>24.715</v>
      </c>
    </row>
    <row r="93" spans="1:8">
      <c r="A93" s="36">
        <v>3.6549999999999998</v>
      </c>
      <c r="B93" s="36">
        <v>43.857999999999997</v>
      </c>
      <c r="C93" s="36">
        <v>3.8660000000000001</v>
      </c>
      <c r="D93" s="36">
        <v>48.956000000000003</v>
      </c>
      <c r="E93" s="36">
        <v>12.013999999999999</v>
      </c>
      <c r="F93" s="36">
        <v>49.478000000000002</v>
      </c>
      <c r="G93" s="36">
        <v>25.798999999999999</v>
      </c>
      <c r="H93" s="36">
        <v>24.739000000000001</v>
      </c>
    </row>
    <row r="94" spans="1:8">
      <c r="A94" s="36">
        <v>5.3620000000000001</v>
      </c>
      <c r="B94" s="36">
        <v>45.561999999999998</v>
      </c>
      <c r="C94" s="36">
        <v>5.8490000000000002</v>
      </c>
      <c r="D94" s="36">
        <v>48.956000000000003</v>
      </c>
      <c r="E94" s="36">
        <v>15.032</v>
      </c>
      <c r="F94" s="36">
        <v>49.478000000000002</v>
      </c>
      <c r="G94" s="36">
        <v>25.744</v>
      </c>
      <c r="H94" s="36">
        <v>24.739000000000001</v>
      </c>
    </row>
    <row r="95" spans="1:8">
      <c r="A95" s="36">
        <v>6.5869999999999997</v>
      </c>
      <c r="B95" s="36">
        <v>51.643999999999998</v>
      </c>
      <c r="C95" s="36">
        <v>5.423</v>
      </c>
      <c r="D95" s="36">
        <v>49.033000000000001</v>
      </c>
      <c r="E95" s="36">
        <v>7.0750000000000002</v>
      </c>
      <c r="F95" s="36">
        <v>49.515999999999998</v>
      </c>
      <c r="G95" s="36">
        <v>25.689</v>
      </c>
      <c r="H95" s="36">
        <v>24.757999999999999</v>
      </c>
    </row>
    <row r="96" spans="1:8">
      <c r="A96" s="36">
        <v>4.0110000000000001</v>
      </c>
      <c r="B96" s="36">
        <v>44.646000000000001</v>
      </c>
      <c r="C96" s="36">
        <v>4.76</v>
      </c>
      <c r="D96" s="36">
        <v>49.472000000000001</v>
      </c>
      <c r="E96" s="36">
        <v>19.666</v>
      </c>
      <c r="F96" s="36">
        <v>49.735999999999997</v>
      </c>
      <c r="G96" s="36">
        <v>25.509</v>
      </c>
      <c r="H96" s="36">
        <v>24.867999999999999</v>
      </c>
    </row>
    <row r="97" spans="1:8">
      <c r="A97" s="36">
        <v>4.2300000000000004</v>
      </c>
      <c r="B97" s="36">
        <v>43.71</v>
      </c>
      <c r="C97" s="36">
        <v>5.1449999999999996</v>
      </c>
      <c r="D97" s="36">
        <v>49.51</v>
      </c>
      <c r="E97" s="36">
        <v>11.567</v>
      </c>
      <c r="F97" s="36">
        <v>49.755000000000003</v>
      </c>
      <c r="G97" s="36">
        <v>25.43</v>
      </c>
      <c r="H97" s="36">
        <v>24.878</v>
      </c>
    </row>
    <row r="98" spans="1:8">
      <c r="A98" s="36">
        <v>4.3979999999999997</v>
      </c>
      <c r="B98" s="36">
        <v>50.478999999999999</v>
      </c>
      <c r="C98" s="36">
        <v>5.6289999999999996</v>
      </c>
      <c r="D98" s="36">
        <v>49.625</v>
      </c>
      <c r="E98" s="36">
        <v>17.22</v>
      </c>
      <c r="F98" s="36">
        <v>49.811999999999998</v>
      </c>
      <c r="G98" s="36">
        <v>25.36</v>
      </c>
      <c r="H98" s="36">
        <v>24.905999999999999</v>
      </c>
    </row>
    <row r="99" spans="1:8">
      <c r="A99" s="36">
        <v>5.2880000000000003</v>
      </c>
      <c r="B99" s="36">
        <v>46.521999999999998</v>
      </c>
      <c r="C99" s="36">
        <v>6.2469999999999999</v>
      </c>
      <c r="D99" s="36">
        <v>49.93</v>
      </c>
      <c r="E99" s="36">
        <v>13.01</v>
      </c>
      <c r="F99" s="36">
        <v>49.965000000000003</v>
      </c>
      <c r="G99" s="36">
        <v>25.297000000000001</v>
      </c>
      <c r="H99" s="36">
        <v>24.983000000000001</v>
      </c>
    </row>
    <row r="100" spans="1:8">
      <c r="A100" s="36">
        <v>5.8109999999999999</v>
      </c>
      <c r="B100" s="36">
        <v>55.191000000000003</v>
      </c>
      <c r="C100" s="36">
        <v>3.2890000000000001</v>
      </c>
      <c r="D100" s="36">
        <v>50.177999999999997</v>
      </c>
      <c r="E100" s="36">
        <v>14.64</v>
      </c>
      <c r="F100" s="36">
        <v>50.088999999999999</v>
      </c>
      <c r="G100" s="36">
        <v>25.274000000000001</v>
      </c>
      <c r="H100" s="36">
        <v>25.045000000000002</v>
      </c>
    </row>
    <row r="101" spans="1:8">
      <c r="A101" s="36">
        <v>4.915</v>
      </c>
      <c r="B101" s="36">
        <v>55.472000000000001</v>
      </c>
      <c r="C101" s="36">
        <v>5.2370000000000001</v>
      </c>
      <c r="D101" s="36">
        <v>50.216999999999999</v>
      </c>
      <c r="E101" s="36">
        <v>11.614000000000001</v>
      </c>
      <c r="F101" s="36">
        <v>50.107999999999997</v>
      </c>
      <c r="G101" s="36">
        <v>25.234000000000002</v>
      </c>
      <c r="H101" s="36">
        <v>25.053999999999998</v>
      </c>
    </row>
    <row r="102" spans="1:8">
      <c r="A102" s="36">
        <v>2.9660000000000002</v>
      </c>
      <c r="B102" s="36">
        <v>48.212000000000003</v>
      </c>
      <c r="C102" s="36">
        <v>5.0670000000000002</v>
      </c>
      <c r="D102" s="36">
        <v>50.808999999999997</v>
      </c>
      <c r="E102" s="36">
        <v>12.492000000000001</v>
      </c>
      <c r="F102" s="36">
        <v>50.404000000000003</v>
      </c>
      <c r="G102" s="36">
        <v>25.195</v>
      </c>
      <c r="H102" s="36">
        <v>25.202000000000002</v>
      </c>
    </row>
    <row r="103" spans="1:8">
      <c r="A103" s="36">
        <v>5.2869999999999999</v>
      </c>
      <c r="B103" s="36">
        <v>52.478999999999999</v>
      </c>
      <c r="C103" s="36">
        <v>5.8220000000000001</v>
      </c>
      <c r="D103" s="36">
        <v>51.305</v>
      </c>
      <c r="E103" s="36">
        <v>10.195</v>
      </c>
      <c r="F103" s="36">
        <v>50.652999999999999</v>
      </c>
      <c r="G103" s="36">
        <v>25.14</v>
      </c>
      <c r="H103" s="36">
        <v>25.326000000000001</v>
      </c>
    </row>
    <row r="104" spans="1:8">
      <c r="A104" s="36">
        <v>3.8090000000000002</v>
      </c>
      <c r="B104" s="36">
        <v>44.97</v>
      </c>
      <c r="C104" s="36">
        <v>4.5339999999999998</v>
      </c>
      <c r="D104" s="36">
        <v>51.343000000000004</v>
      </c>
      <c r="E104" s="36">
        <v>11.034000000000001</v>
      </c>
      <c r="F104" s="36">
        <v>50.671999999999997</v>
      </c>
      <c r="G104" s="36">
        <v>25.038</v>
      </c>
      <c r="H104" s="36">
        <v>25.335999999999999</v>
      </c>
    </row>
    <row r="105" spans="1:8">
      <c r="A105" s="36">
        <v>5.0279999999999996</v>
      </c>
      <c r="B105" s="36">
        <v>50.402999999999999</v>
      </c>
      <c r="C105" s="36">
        <v>4.3639999999999999</v>
      </c>
      <c r="D105" s="36">
        <v>51.496000000000002</v>
      </c>
      <c r="E105" s="36">
        <v>4.8719999999999999</v>
      </c>
      <c r="F105" s="36">
        <v>50.747999999999998</v>
      </c>
      <c r="G105" s="36">
        <v>24.96</v>
      </c>
      <c r="H105" s="36">
        <v>25.373999999999999</v>
      </c>
    </row>
    <row r="106" spans="1:8">
      <c r="A106" s="36">
        <v>4.5220000000000002</v>
      </c>
      <c r="B106" s="36">
        <v>56.527000000000001</v>
      </c>
      <c r="C106" s="36">
        <v>6.3029999999999999</v>
      </c>
      <c r="D106" s="36">
        <v>51.610999999999997</v>
      </c>
      <c r="E106" s="36">
        <v>11.285</v>
      </c>
      <c r="F106" s="36">
        <v>50.805</v>
      </c>
      <c r="G106" s="36">
        <v>24.896999999999998</v>
      </c>
      <c r="H106" s="36">
        <v>25.402999999999999</v>
      </c>
    </row>
    <row r="107" spans="1:8">
      <c r="A107" s="36">
        <v>7.226</v>
      </c>
      <c r="B107" s="36">
        <v>38.86</v>
      </c>
      <c r="C107" s="36">
        <v>4.7889999999999997</v>
      </c>
      <c r="D107" s="36">
        <v>51.610999999999997</v>
      </c>
      <c r="E107" s="36">
        <v>12.875999999999999</v>
      </c>
      <c r="F107" s="36">
        <v>50.805</v>
      </c>
      <c r="G107" s="36">
        <v>24.811</v>
      </c>
      <c r="H107" s="36">
        <v>25.402999999999999</v>
      </c>
    </row>
    <row r="108" spans="1:8">
      <c r="A108" s="36">
        <v>4.9630000000000001</v>
      </c>
      <c r="B108" s="36">
        <v>55.869</v>
      </c>
      <c r="C108" s="36">
        <v>5.766</v>
      </c>
      <c r="D108" s="36">
        <v>51.744</v>
      </c>
      <c r="E108" s="36">
        <v>0.75600000000000001</v>
      </c>
      <c r="F108" s="36">
        <v>50.872</v>
      </c>
      <c r="G108" s="36">
        <v>24.748000000000001</v>
      </c>
      <c r="H108" s="36">
        <v>25.436</v>
      </c>
    </row>
    <row r="109" spans="1:8">
      <c r="A109" s="36">
        <v>5.8289999999999997</v>
      </c>
      <c r="B109" s="36">
        <v>53.186</v>
      </c>
      <c r="C109" s="36">
        <v>5.7480000000000002</v>
      </c>
      <c r="D109" s="36">
        <v>51.915999999999997</v>
      </c>
      <c r="E109" s="36">
        <v>14.146000000000001</v>
      </c>
      <c r="F109" s="36">
        <v>50.957999999999998</v>
      </c>
      <c r="G109" s="36">
        <v>24.74</v>
      </c>
      <c r="H109" s="36">
        <v>25.478999999999999</v>
      </c>
    </row>
    <row r="110" spans="1:8">
      <c r="A110" s="36">
        <v>5.0199999999999996</v>
      </c>
      <c r="B110" s="36">
        <v>52.179000000000002</v>
      </c>
      <c r="C110" s="36">
        <v>5.3250000000000002</v>
      </c>
      <c r="D110" s="36">
        <v>51.954000000000001</v>
      </c>
      <c r="E110" s="36">
        <v>1.321</v>
      </c>
      <c r="F110" s="36">
        <v>50.976999999999997</v>
      </c>
      <c r="G110" s="36">
        <v>24.701000000000001</v>
      </c>
      <c r="H110" s="36">
        <v>25.489000000000001</v>
      </c>
    </row>
    <row r="111" spans="1:8">
      <c r="A111" s="36">
        <v>5.383</v>
      </c>
      <c r="B111" s="36">
        <v>50.488999999999997</v>
      </c>
      <c r="C111" s="36">
        <v>5.9630000000000001</v>
      </c>
      <c r="D111" s="36">
        <v>51.954000000000001</v>
      </c>
      <c r="E111" s="36">
        <v>10.83</v>
      </c>
      <c r="F111" s="36">
        <v>50.976999999999997</v>
      </c>
      <c r="G111" s="36">
        <v>24.584</v>
      </c>
      <c r="H111" s="36">
        <v>25.489000000000001</v>
      </c>
    </row>
    <row r="112" spans="1:8">
      <c r="A112" s="36">
        <v>5.5410000000000004</v>
      </c>
      <c r="B112" s="36">
        <v>48.45</v>
      </c>
      <c r="C112" s="36">
        <v>5.3040000000000003</v>
      </c>
      <c r="D112" s="36">
        <v>51.954000000000001</v>
      </c>
      <c r="E112" s="36">
        <v>5.7889999999999997</v>
      </c>
      <c r="F112" s="36">
        <v>50.976999999999997</v>
      </c>
      <c r="G112" s="36">
        <v>24.584</v>
      </c>
      <c r="H112" s="36">
        <v>25.489000000000001</v>
      </c>
    </row>
    <row r="113" spans="1:8">
      <c r="A113" s="36">
        <v>6.7869999999999999</v>
      </c>
      <c r="B113" s="36">
        <v>50.622</v>
      </c>
      <c r="C113" s="36">
        <v>6.1890000000000001</v>
      </c>
      <c r="D113" s="36">
        <v>52.488999999999997</v>
      </c>
      <c r="E113" s="36">
        <v>3.4220000000000002</v>
      </c>
      <c r="F113" s="36">
        <v>51.244999999999997</v>
      </c>
      <c r="G113" s="36">
        <v>24.45</v>
      </c>
      <c r="H113" s="36">
        <v>25.622</v>
      </c>
    </row>
    <row r="114" spans="1:8">
      <c r="A114" s="36">
        <v>5.6109999999999998</v>
      </c>
      <c r="B114" s="36">
        <v>48.344999999999999</v>
      </c>
      <c r="C114" s="36">
        <v>4.9279999999999999</v>
      </c>
      <c r="D114" s="36">
        <v>52.871000000000002</v>
      </c>
      <c r="E114" s="36">
        <v>9.5839999999999996</v>
      </c>
      <c r="F114" s="36">
        <v>51.435000000000002</v>
      </c>
      <c r="G114" s="36">
        <v>24.402999999999999</v>
      </c>
      <c r="H114" s="36">
        <v>25.718</v>
      </c>
    </row>
    <row r="115" spans="1:8">
      <c r="A115" s="36">
        <v>5.7190000000000003</v>
      </c>
      <c r="B115" s="36">
        <v>49.878</v>
      </c>
      <c r="C115" s="36">
        <v>4.5119999999999996</v>
      </c>
      <c r="D115" s="36">
        <v>53.176000000000002</v>
      </c>
      <c r="E115" s="36">
        <v>11.34</v>
      </c>
      <c r="F115" s="36">
        <v>51.588000000000001</v>
      </c>
      <c r="G115" s="36">
        <v>24.262</v>
      </c>
      <c r="H115" s="36">
        <v>25.794</v>
      </c>
    </row>
    <row r="116" spans="1:8">
      <c r="A116" s="36">
        <v>4.5819999999999999</v>
      </c>
      <c r="B116" s="36">
        <v>53.725000000000001</v>
      </c>
      <c r="C116" s="36">
        <v>5.085</v>
      </c>
      <c r="D116" s="36">
        <v>53.405000000000001</v>
      </c>
      <c r="E116" s="36">
        <v>2.7240000000000002</v>
      </c>
      <c r="F116" s="36">
        <v>51.703000000000003</v>
      </c>
      <c r="G116" s="36">
        <v>24.2</v>
      </c>
      <c r="H116" s="36">
        <v>25.852</v>
      </c>
    </row>
    <row r="117" spans="1:8">
      <c r="A117" s="36">
        <v>4.0389999999999997</v>
      </c>
      <c r="B117" s="36">
        <v>54.427</v>
      </c>
      <c r="C117" s="36">
        <v>5.5750000000000002</v>
      </c>
      <c r="D117" s="36">
        <v>53.768000000000001</v>
      </c>
      <c r="E117" s="36">
        <v>0.93600000000000005</v>
      </c>
      <c r="F117" s="36">
        <v>51.884</v>
      </c>
      <c r="G117" s="36">
        <v>24.16</v>
      </c>
      <c r="H117" s="36">
        <v>25.942</v>
      </c>
    </row>
    <row r="118" spans="1:8">
      <c r="A118" s="36">
        <v>3.726</v>
      </c>
      <c r="B118" s="36">
        <v>55.83</v>
      </c>
      <c r="C118" s="36">
        <v>6.1849999999999996</v>
      </c>
      <c r="D118" s="36">
        <v>54.302999999999997</v>
      </c>
      <c r="E118" s="36">
        <v>4.6130000000000004</v>
      </c>
      <c r="F118" s="36">
        <v>52.152000000000001</v>
      </c>
      <c r="G118" s="36">
        <v>23.565000000000001</v>
      </c>
      <c r="H118" s="36">
        <v>26.076000000000001</v>
      </c>
    </row>
    <row r="119" spans="1:8">
      <c r="A119" s="36">
        <v>5.9039999999999999</v>
      </c>
      <c r="B119" s="36">
        <v>45.744</v>
      </c>
      <c r="C119" s="36">
        <v>6.2229999999999999</v>
      </c>
      <c r="D119" s="36">
        <v>55.124000000000002</v>
      </c>
      <c r="E119" s="36">
        <v>8.11</v>
      </c>
      <c r="F119" s="36">
        <v>52.561999999999998</v>
      </c>
      <c r="G119" s="36">
        <v>23.369</v>
      </c>
      <c r="H119" s="36">
        <v>26.280999999999999</v>
      </c>
    </row>
    <row r="120" spans="1:8">
      <c r="A120" s="36">
        <v>4.0229999999999997</v>
      </c>
      <c r="B120" s="36">
        <v>54.235999999999997</v>
      </c>
      <c r="C120" s="36">
        <v>4.9459999999999997</v>
      </c>
      <c r="D120" s="36">
        <v>55.334000000000003</v>
      </c>
      <c r="E120" s="36">
        <v>2.4809999999999999</v>
      </c>
      <c r="F120" s="36">
        <v>52.667000000000002</v>
      </c>
      <c r="G120" s="36">
        <v>23.29</v>
      </c>
      <c r="H120" s="36">
        <v>26.334</v>
      </c>
    </row>
    <row r="121" spans="1:8">
      <c r="A121" s="36">
        <v>2.282</v>
      </c>
      <c r="B121" s="36">
        <v>49.128</v>
      </c>
      <c r="C121" s="36">
        <v>5.2779999999999996</v>
      </c>
      <c r="D121" s="36">
        <v>55.353000000000002</v>
      </c>
      <c r="E121" s="36">
        <v>10.798999999999999</v>
      </c>
      <c r="F121" s="36">
        <v>52.677</v>
      </c>
      <c r="G121" s="36">
        <v>23.266999999999999</v>
      </c>
      <c r="H121" s="36">
        <v>26.338000000000001</v>
      </c>
    </row>
    <row r="122" spans="1:8">
      <c r="A122" s="36">
        <v>3.9609999999999999</v>
      </c>
      <c r="B122" s="36">
        <v>49.738999999999997</v>
      </c>
      <c r="C122" s="36">
        <v>6.0570000000000004</v>
      </c>
      <c r="D122" s="36">
        <v>55.697000000000003</v>
      </c>
      <c r="E122" s="36">
        <v>10.509</v>
      </c>
      <c r="F122" s="36">
        <v>52.847999999999999</v>
      </c>
      <c r="G122" s="36">
        <v>23.187999999999999</v>
      </c>
      <c r="H122" s="36">
        <v>26.423999999999999</v>
      </c>
    </row>
    <row r="123" spans="1:8">
      <c r="A123" s="36">
        <v>5.1909999999999998</v>
      </c>
      <c r="B123" s="36">
        <v>49.356999999999999</v>
      </c>
      <c r="C123" s="36">
        <v>6.4379999999999997</v>
      </c>
      <c r="D123" s="36">
        <v>55.773000000000003</v>
      </c>
      <c r="E123" s="36">
        <v>9.16</v>
      </c>
      <c r="F123" s="36">
        <v>52.887</v>
      </c>
      <c r="G123" s="36">
        <v>23.11</v>
      </c>
      <c r="H123" s="36">
        <v>26.443000000000001</v>
      </c>
    </row>
    <row r="124" spans="1:8">
      <c r="A124" s="36">
        <v>5.1840000000000002</v>
      </c>
      <c r="B124" s="36">
        <v>49.738999999999997</v>
      </c>
      <c r="C124" s="36">
        <v>3.94</v>
      </c>
      <c r="D124" s="36">
        <v>56.345999999999997</v>
      </c>
      <c r="E124" s="36">
        <v>9.4499999999999993</v>
      </c>
      <c r="F124" s="36">
        <v>53.173000000000002</v>
      </c>
      <c r="G124" s="36">
        <v>23.071000000000002</v>
      </c>
      <c r="H124" s="36">
        <v>26.587</v>
      </c>
    </row>
    <row r="125" spans="1:8">
      <c r="A125" s="36">
        <v>4.6379999999999999</v>
      </c>
      <c r="B125" s="36">
        <v>44.603000000000002</v>
      </c>
      <c r="C125" s="36">
        <v>5.1230000000000002</v>
      </c>
      <c r="D125" s="36">
        <v>56.442</v>
      </c>
      <c r="E125" s="36">
        <v>3.8140000000000001</v>
      </c>
      <c r="F125" s="36">
        <v>53.220999999999997</v>
      </c>
      <c r="G125" s="36">
        <v>23.047000000000001</v>
      </c>
      <c r="H125" s="36">
        <v>26.611000000000001</v>
      </c>
    </row>
    <row r="126" spans="1:8">
      <c r="A126" s="36">
        <v>6.6360000000000001</v>
      </c>
      <c r="B126" s="36">
        <v>58.594000000000001</v>
      </c>
      <c r="C126" s="36">
        <v>6.2119999999999997</v>
      </c>
      <c r="D126" s="36">
        <v>56.442</v>
      </c>
      <c r="E126" s="36">
        <v>9.7010000000000005</v>
      </c>
      <c r="F126" s="36">
        <v>53.220999999999997</v>
      </c>
      <c r="G126" s="36">
        <v>23.007999999999999</v>
      </c>
      <c r="H126" s="36">
        <v>26.611000000000001</v>
      </c>
    </row>
    <row r="127" spans="1:8">
      <c r="A127" s="36">
        <v>5.4020000000000001</v>
      </c>
      <c r="B127" s="36">
        <v>45.256999999999998</v>
      </c>
      <c r="C127" s="36">
        <v>7.0960000000000001</v>
      </c>
      <c r="D127" s="36">
        <v>56.575000000000003</v>
      </c>
      <c r="E127" s="36">
        <v>0.70899999999999996</v>
      </c>
      <c r="F127" s="36">
        <v>53.287999999999997</v>
      </c>
      <c r="G127" s="36">
        <v>23</v>
      </c>
      <c r="H127" s="36">
        <v>26.643999999999998</v>
      </c>
    </row>
    <row r="128" spans="1:8">
      <c r="A128" s="36">
        <v>4.3529999999999998</v>
      </c>
      <c r="B128" s="36">
        <v>50.201999999999998</v>
      </c>
      <c r="C128" s="36">
        <v>5.2130000000000001</v>
      </c>
      <c r="D128" s="36">
        <v>57.357999999999997</v>
      </c>
      <c r="E128" s="36">
        <v>10.273999999999999</v>
      </c>
      <c r="F128" s="36">
        <v>53.679000000000002</v>
      </c>
      <c r="G128" s="36">
        <v>22.960999999999999</v>
      </c>
      <c r="H128" s="36">
        <v>26.84</v>
      </c>
    </row>
    <row r="129" spans="1:8">
      <c r="A129" s="36">
        <v>4.6820000000000004</v>
      </c>
      <c r="B129" s="36">
        <v>52.866</v>
      </c>
      <c r="C129" s="36">
        <v>4.1909999999999998</v>
      </c>
      <c r="D129" s="36">
        <v>57.511000000000003</v>
      </c>
      <c r="E129" s="36">
        <v>9.4030000000000005</v>
      </c>
      <c r="F129" s="36">
        <v>53.755000000000003</v>
      </c>
      <c r="G129" s="36">
        <v>22.773</v>
      </c>
      <c r="H129" s="36">
        <v>26.878</v>
      </c>
    </row>
    <row r="130" spans="1:8">
      <c r="A130" s="36">
        <v>5.3559999999999999</v>
      </c>
      <c r="B130" s="36">
        <v>50.045000000000002</v>
      </c>
      <c r="C130" s="36">
        <v>5.2279999999999998</v>
      </c>
      <c r="D130" s="36">
        <v>58.216999999999999</v>
      </c>
      <c r="E130" s="36">
        <v>9.2620000000000005</v>
      </c>
      <c r="F130" s="36">
        <v>54.109000000000002</v>
      </c>
      <c r="G130" s="36">
        <v>22.591999999999999</v>
      </c>
      <c r="H130" s="36">
        <v>27.053999999999998</v>
      </c>
    </row>
    <row r="131" spans="1:8">
      <c r="A131" s="36">
        <v>5.0730000000000004</v>
      </c>
      <c r="B131" s="36">
        <v>49.070999999999998</v>
      </c>
      <c r="C131" s="36">
        <v>8.16</v>
      </c>
      <c r="D131" s="36">
        <v>58.542000000000002</v>
      </c>
      <c r="E131" s="36">
        <v>-5.069</v>
      </c>
      <c r="F131" s="36">
        <v>54.271000000000001</v>
      </c>
      <c r="G131" s="36">
        <v>22.553000000000001</v>
      </c>
      <c r="H131" s="36">
        <v>27.135999999999999</v>
      </c>
    </row>
    <row r="132" spans="1:8">
      <c r="A132" s="36">
        <v>6.4089999999999998</v>
      </c>
      <c r="B132" s="36">
        <v>49.715000000000003</v>
      </c>
      <c r="C132" s="36">
        <v>5.8310000000000004</v>
      </c>
      <c r="D132" s="36">
        <v>58.618000000000002</v>
      </c>
      <c r="E132" s="36">
        <v>8.1880000000000006</v>
      </c>
      <c r="F132" s="36">
        <v>54.308999999999997</v>
      </c>
      <c r="G132" s="36">
        <v>22.466999999999999</v>
      </c>
      <c r="H132" s="36">
        <v>27.155000000000001</v>
      </c>
    </row>
    <row r="133" spans="1:8">
      <c r="A133" s="36">
        <v>6.58</v>
      </c>
      <c r="B133" s="36">
        <v>45.031999999999996</v>
      </c>
      <c r="C133" s="36">
        <v>5.0110000000000001</v>
      </c>
      <c r="D133" s="36">
        <v>58.713999999999999</v>
      </c>
      <c r="E133" s="36">
        <v>0.58399999999999996</v>
      </c>
      <c r="F133" s="36">
        <v>54.356999999999999</v>
      </c>
      <c r="G133" s="36">
        <v>22.356999999999999</v>
      </c>
      <c r="H133" s="36">
        <v>27.178999999999998</v>
      </c>
    </row>
    <row r="134" spans="1:8">
      <c r="A134" s="36">
        <v>2.9580000000000002</v>
      </c>
      <c r="B134" s="36">
        <v>54.331000000000003</v>
      </c>
      <c r="C134" s="36">
        <v>3.9380000000000002</v>
      </c>
      <c r="D134" s="36">
        <v>59.325000000000003</v>
      </c>
      <c r="E134" s="36">
        <v>7.5919999999999996</v>
      </c>
      <c r="F134" s="36">
        <v>54.661999999999999</v>
      </c>
      <c r="G134" s="36">
        <v>22.169</v>
      </c>
      <c r="H134" s="36">
        <v>27.331</v>
      </c>
    </row>
    <row r="135" spans="1:8">
      <c r="A135" s="36">
        <v>7.1390000000000002</v>
      </c>
      <c r="B135" s="36">
        <v>46.311999999999998</v>
      </c>
      <c r="C135" s="36">
        <v>5.1029999999999998</v>
      </c>
      <c r="D135" s="36">
        <v>59.591999999999999</v>
      </c>
      <c r="E135" s="36">
        <v>4.3310000000000004</v>
      </c>
      <c r="F135" s="36">
        <v>54.795999999999999</v>
      </c>
      <c r="G135" s="36">
        <v>22.074999999999999</v>
      </c>
      <c r="H135" s="36">
        <v>27.398</v>
      </c>
    </row>
    <row r="136" spans="1:8">
      <c r="A136" s="36">
        <v>4.0199999999999996</v>
      </c>
      <c r="B136" s="36">
        <v>49.276000000000003</v>
      </c>
      <c r="C136" s="36">
        <v>6.1059999999999999</v>
      </c>
      <c r="D136" s="36">
        <v>59.610999999999997</v>
      </c>
      <c r="E136" s="36">
        <v>11.065</v>
      </c>
      <c r="F136" s="36">
        <v>54.805999999999997</v>
      </c>
      <c r="G136" s="36">
        <v>21.652000000000001</v>
      </c>
      <c r="H136" s="36">
        <v>27.402999999999999</v>
      </c>
    </row>
    <row r="137" spans="1:8">
      <c r="A137" s="36">
        <v>5.99</v>
      </c>
      <c r="B137" s="36">
        <v>52.808999999999997</v>
      </c>
      <c r="C137" s="36">
        <v>6.25</v>
      </c>
      <c r="D137" s="36">
        <v>59.917000000000002</v>
      </c>
      <c r="E137" s="36">
        <v>10.297000000000001</v>
      </c>
      <c r="F137" s="36">
        <v>54.957999999999998</v>
      </c>
      <c r="G137" s="36">
        <v>21.503</v>
      </c>
      <c r="H137" s="36">
        <v>27.478999999999999</v>
      </c>
    </row>
    <row r="138" spans="1:8">
      <c r="A138" s="36">
        <v>4.6219999999999999</v>
      </c>
      <c r="B138" s="36">
        <v>49.539000000000001</v>
      </c>
      <c r="C138" s="36">
        <v>6.98</v>
      </c>
      <c r="D138" s="36">
        <v>60.337000000000003</v>
      </c>
      <c r="E138" s="36">
        <v>8.0079999999999991</v>
      </c>
      <c r="F138" s="36">
        <v>55.167999999999999</v>
      </c>
      <c r="G138" s="36">
        <v>21.291</v>
      </c>
      <c r="H138" s="36">
        <v>27.584</v>
      </c>
    </row>
    <row r="139" spans="1:8">
      <c r="A139" s="36">
        <v>3.7050000000000001</v>
      </c>
      <c r="B139" s="36">
        <v>45.634</v>
      </c>
      <c r="C139" s="36">
        <v>5.9139999999999997</v>
      </c>
      <c r="D139" s="36">
        <v>60.412999999999997</v>
      </c>
      <c r="E139" s="36">
        <v>12.006</v>
      </c>
      <c r="F139" s="36">
        <v>55.207000000000001</v>
      </c>
      <c r="G139" s="36">
        <v>21.283000000000001</v>
      </c>
      <c r="H139" s="36">
        <v>27.603000000000002</v>
      </c>
    </row>
    <row r="140" spans="1:8">
      <c r="A140" s="36">
        <v>5.5289999999999999</v>
      </c>
      <c r="B140" s="36">
        <v>49.905999999999999</v>
      </c>
      <c r="C140" s="36">
        <v>6.8049999999999997</v>
      </c>
      <c r="D140" s="36">
        <v>61.158000000000001</v>
      </c>
      <c r="E140" s="36">
        <v>3.8210000000000002</v>
      </c>
      <c r="F140" s="36">
        <v>55.579000000000001</v>
      </c>
      <c r="G140" s="36">
        <v>21.204999999999998</v>
      </c>
      <c r="H140" s="36">
        <v>27.79</v>
      </c>
    </row>
    <row r="141" spans="1:8">
      <c r="A141" s="36">
        <v>4.6500000000000004</v>
      </c>
      <c r="B141" s="36">
        <v>45.901000000000003</v>
      </c>
      <c r="C141" s="36">
        <v>4.8810000000000002</v>
      </c>
      <c r="D141" s="36">
        <v>61.234000000000002</v>
      </c>
      <c r="E141" s="36">
        <v>8.0470000000000006</v>
      </c>
      <c r="F141" s="36">
        <v>55.616999999999997</v>
      </c>
      <c r="G141" s="36">
        <v>21.032</v>
      </c>
      <c r="H141" s="36">
        <v>27.809000000000001</v>
      </c>
    </row>
    <row r="142" spans="1:8">
      <c r="A142" s="36">
        <v>8.968</v>
      </c>
      <c r="B142" s="36">
        <v>46.77</v>
      </c>
      <c r="C142" s="36">
        <v>7.8090000000000002</v>
      </c>
      <c r="D142" s="36">
        <v>61.348999999999997</v>
      </c>
      <c r="E142" s="36">
        <v>5.6639999999999997</v>
      </c>
      <c r="F142" s="36">
        <v>55.673999999999999</v>
      </c>
      <c r="G142" s="36">
        <v>21.001000000000001</v>
      </c>
      <c r="H142" s="36">
        <v>27.837</v>
      </c>
    </row>
    <row r="143" spans="1:8">
      <c r="A143" s="36">
        <v>4.0839999999999996</v>
      </c>
      <c r="B143" s="36">
        <v>42.307000000000002</v>
      </c>
      <c r="C143" s="36">
        <v>5.7119999999999997</v>
      </c>
      <c r="D143" s="36">
        <v>61.463000000000001</v>
      </c>
      <c r="E143" s="36">
        <v>8.3689999999999998</v>
      </c>
      <c r="F143" s="36">
        <v>55.731999999999999</v>
      </c>
      <c r="G143" s="36">
        <v>20.789000000000001</v>
      </c>
      <c r="H143" s="36">
        <v>27.866</v>
      </c>
    </row>
    <row r="144" spans="1:8">
      <c r="A144" s="36">
        <v>6.1749999999999998</v>
      </c>
      <c r="B144" s="36">
        <v>47.018000000000001</v>
      </c>
      <c r="C144" s="36">
        <v>6.7160000000000002</v>
      </c>
      <c r="D144" s="36">
        <v>61.578000000000003</v>
      </c>
      <c r="E144" s="36">
        <v>3.5390000000000001</v>
      </c>
      <c r="F144" s="36">
        <v>55.789000000000001</v>
      </c>
      <c r="G144" s="36">
        <v>20.664000000000001</v>
      </c>
      <c r="H144" s="36">
        <v>27.895</v>
      </c>
    </row>
    <row r="145" spans="1:8">
      <c r="A145" s="36">
        <v>6.1420000000000003</v>
      </c>
      <c r="B145" s="36">
        <v>48.932000000000002</v>
      </c>
      <c r="C145" s="36">
        <v>4.843</v>
      </c>
      <c r="D145" s="36">
        <v>61.616</v>
      </c>
      <c r="E145" s="36">
        <v>7.3570000000000002</v>
      </c>
      <c r="F145" s="36">
        <v>55.808</v>
      </c>
      <c r="G145" s="36">
        <v>20.632000000000001</v>
      </c>
      <c r="H145" s="36">
        <v>27.904</v>
      </c>
    </row>
    <row r="146" spans="1:8">
      <c r="A146" s="36">
        <v>5.4569999999999999</v>
      </c>
      <c r="B146" s="36">
        <v>52.402999999999999</v>
      </c>
      <c r="C146" s="36">
        <v>5.4610000000000003</v>
      </c>
      <c r="D146" s="36">
        <v>61.634999999999998</v>
      </c>
      <c r="E146" s="36">
        <v>-0.38100000000000001</v>
      </c>
      <c r="F146" s="36">
        <v>55.817999999999998</v>
      </c>
      <c r="G146" s="36">
        <v>20.468</v>
      </c>
      <c r="H146" s="36">
        <v>27.908999999999999</v>
      </c>
    </row>
    <row r="147" spans="1:8">
      <c r="A147" s="36">
        <v>5.0049999999999999</v>
      </c>
      <c r="B147" s="36">
        <v>49.323999999999998</v>
      </c>
      <c r="C147" s="36">
        <v>3.4609999999999999</v>
      </c>
      <c r="D147" s="36">
        <v>62.036000000000001</v>
      </c>
      <c r="E147" s="36">
        <v>1.43</v>
      </c>
      <c r="F147" s="36">
        <v>56.018000000000001</v>
      </c>
      <c r="G147" s="36">
        <v>20.216999999999999</v>
      </c>
      <c r="H147" s="36">
        <v>28.009</v>
      </c>
    </row>
    <row r="148" spans="1:8">
      <c r="A148" s="36">
        <v>5.0979999999999999</v>
      </c>
      <c r="B148" s="36">
        <v>56.761000000000003</v>
      </c>
      <c r="C148" s="36">
        <v>4.4420000000000002</v>
      </c>
      <c r="D148" s="36">
        <v>62.436999999999998</v>
      </c>
      <c r="E148" s="36">
        <v>3.9</v>
      </c>
      <c r="F148" s="36">
        <v>56.219000000000001</v>
      </c>
      <c r="G148" s="36">
        <v>20.091999999999999</v>
      </c>
      <c r="H148" s="36">
        <v>28.109000000000002</v>
      </c>
    </row>
    <row r="149" spans="1:8">
      <c r="A149" s="36">
        <v>5.2969999999999997</v>
      </c>
      <c r="B149" s="36">
        <v>59.139000000000003</v>
      </c>
      <c r="C149" s="36">
        <v>7.0720000000000001</v>
      </c>
      <c r="D149" s="36">
        <v>62.743000000000002</v>
      </c>
      <c r="E149" s="36">
        <v>3.077</v>
      </c>
      <c r="F149" s="36">
        <v>56.371000000000002</v>
      </c>
      <c r="G149" s="36">
        <v>19.872</v>
      </c>
      <c r="H149" s="36">
        <v>28.186</v>
      </c>
    </row>
    <row r="150" spans="1:8">
      <c r="A150" s="36">
        <v>4.7089999999999996</v>
      </c>
      <c r="B150" s="36">
        <v>50.793999999999997</v>
      </c>
      <c r="C150" s="36">
        <v>6.0389999999999997</v>
      </c>
      <c r="D150" s="36">
        <v>62.933999999999997</v>
      </c>
      <c r="E150" s="36">
        <v>9.7409999999999997</v>
      </c>
      <c r="F150" s="36">
        <v>56.466999999999999</v>
      </c>
      <c r="G150" s="36">
        <v>19.731000000000002</v>
      </c>
      <c r="H150" s="36">
        <v>28.234000000000002</v>
      </c>
    </row>
    <row r="151" spans="1:8">
      <c r="A151" s="36">
        <v>5.4119999999999999</v>
      </c>
      <c r="B151" s="36">
        <v>46.579000000000001</v>
      </c>
      <c r="C151" s="36">
        <v>5.86</v>
      </c>
      <c r="D151" s="36">
        <v>63.01</v>
      </c>
      <c r="E151" s="36">
        <v>4.0330000000000004</v>
      </c>
      <c r="F151" s="36">
        <v>56.505000000000003</v>
      </c>
      <c r="G151" s="36">
        <v>19.613</v>
      </c>
      <c r="H151" s="36">
        <v>28.253</v>
      </c>
    </row>
    <row r="152" spans="1:8">
      <c r="A152" s="36">
        <v>4.1120000000000001</v>
      </c>
      <c r="B152" s="36">
        <v>46.473999999999997</v>
      </c>
      <c r="C152" s="36">
        <v>7.1680000000000001</v>
      </c>
      <c r="D152" s="36">
        <v>63.85</v>
      </c>
      <c r="E152" s="36">
        <v>12.907999999999999</v>
      </c>
      <c r="F152" s="36">
        <v>56.924999999999997</v>
      </c>
      <c r="G152" s="36">
        <v>19.331</v>
      </c>
      <c r="H152" s="36">
        <v>28.463000000000001</v>
      </c>
    </row>
    <row r="153" spans="1:8">
      <c r="A153" s="36">
        <v>4.9850000000000003</v>
      </c>
      <c r="B153" s="36">
        <v>51.878</v>
      </c>
      <c r="C153" s="36">
        <v>7.0289999999999999</v>
      </c>
      <c r="D153" s="36">
        <v>63.927</v>
      </c>
      <c r="E153" s="36">
        <v>8.2669999999999995</v>
      </c>
      <c r="F153" s="36">
        <v>56.963000000000001</v>
      </c>
      <c r="G153" s="36">
        <v>19.033000000000001</v>
      </c>
      <c r="H153" s="36">
        <v>28.481999999999999</v>
      </c>
    </row>
    <row r="154" spans="1:8">
      <c r="A154" s="36">
        <v>4.1159999999999997</v>
      </c>
      <c r="B154" s="36">
        <v>48.287999999999997</v>
      </c>
      <c r="C154" s="36">
        <v>7.298</v>
      </c>
      <c r="D154" s="36">
        <v>64.403999999999996</v>
      </c>
      <c r="E154" s="36">
        <v>6.6520000000000001</v>
      </c>
      <c r="F154" s="36">
        <v>57.201999999999998</v>
      </c>
      <c r="G154" s="36">
        <v>19.010000000000002</v>
      </c>
      <c r="H154" s="36">
        <v>28.600999999999999</v>
      </c>
    </row>
    <row r="155" spans="1:8">
      <c r="A155" s="36">
        <v>4.9569999999999999</v>
      </c>
      <c r="B155" s="36">
        <v>50.335999999999999</v>
      </c>
      <c r="C155" s="36">
        <v>5.593</v>
      </c>
      <c r="D155" s="36">
        <v>64.900000000000006</v>
      </c>
      <c r="E155" s="36">
        <v>9.9600000000000009</v>
      </c>
      <c r="F155" s="36">
        <v>57.45</v>
      </c>
      <c r="G155" s="36">
        <v>18.899999999999999</v>
      </c>
      <c r="H155" s="36">
        <v>28.725000000000001</v>
      </c>
    </row>
    <row r="156" spans="1:8">
      <c r="A156" s="36">
        <v>5.1139999999999999</v>
      </c>
      <c r="B156" s="36">
        <v>45.261000000000003</v>
      </c>
      <c r="C156" s="36">
        <v>6.5010000000000003</v>
      </c>
      <c r="D156" s="36">
        <v>66.332999999999998</v>
      </c>
      <c r="E156" s="36">
        <v>8.0709999999999997</v>
      </c>
      <c r="F156" s="36">
        <v>58.165999999999997</v>
      </c>
      <c r="G156" s="36">
        <v>18.821000000000002</v>
      </c>
      <c r="H156" s="36">
        <v>29.082999999999998</v>
      </c>
    </row>
    <row r="157" spans="1:8">
      <c r="A157" s="36">
        <v>4.7949999999999999</v>
      </c>
      <c r="B157" s="36">
        <v>48.320999999999998</v>
      </c>
      <c r="C157" s="36">
        <v>5.6070000000000002</v>
      </c>
      <c r="D157" s="36">
        <v>66.867000000000004</v>
      </c>
      <c r="E157" s="36">
        <v>3.1629999999999998</v>
      </c>
      <c r="F157" s="36">
        <v>58.433999999999997</v>
      </c>
      <c r="G157" s="36">
        <v>18.814</v>
      </c>
      <c r="H157" s="36">
        <v>29.216999999999999</v>
      </c>
    </row>
    <row r="158" spans="1:8">
      <c r="A158" s="36">
        <v>5.6520000000000001</v>
      </c>
      <c r="B158" s="36">
        <v>54.082999999999998</v>
      </c>
      <c r="C158" s="36">
        <v>6.1849999999999996</v>
      </c>
      <c r="D158" s="36">
        <v>66.944000000000003</v>
      </c>
      <c r="E158" s="36">
        <v>6.5030000000000001</v>
      </c>
      <c r="F158" s="36">
        <v>58.472000000000001</v>
      </c>
      <c r="G158" s="36">
        <v>18.782</v>
      </c>
      <c r="H158" s="36">
        <v>29.236000000000001</v>
      </c>
    </row>
    <row r="159" spans="1:8">
      <c r="A159" s="36">
        <v>4.9729999999999999</v>
      </c>
      <c r="B159" s="36">
        <v>48.274000000000001</v>
      </c>
      <c r="C159" s="36">
        <v>7.8179999999999996</v>
      </c>
      <c r="D159" s="36">
        <v>67.325000000000003</v>
      </c>
      <c r="E159" s="36">
        <v>1.085</v>
      </c>
      <c r="F159" s="36">
        <v>58.662999999999997</v>
      </c>
      <c r="G159" s="36">
        <v>18.585999999999999</v>
      </c>
      <c r="H159" s="36">
        <v>29.332000000000001</v>
      </c>
    </row>
    <row r="160" spans="1:8">
      <c r="A160" s="36">
        <v>5.0330000000000004</v>
      </c>
      <c r="B160" s="36">
        <v>55.563000000000002</v>
      </c>
      <c r="C160" s="36">
        <v>5.383</v>
      </c>
      <c r="D160" s="36">
        <v>67.593000000000004</v>
      </c>
      <c r="E160" s="36">
        <v>6.0010000000000003</v>
      </c>
      <c r="F160" s="36">
        <v>58.795999999999999</v>
      </c>
      <c r="G160" s="36">
        <v>18.539000000000001</v>
      </c>
      <c r="H160" s="36">
        <v>29.398</v>
      </c>
    </row>
    <row r="161" spans="1:8">
      <c r="A161" s="36">
        <v>5.5220000000000002</v>
      </c>
      <c r="B161" s="36">
        <v>50.942</v>
      </c>
      <c r="C161" s="36">
        <v>4.4169999999999998</v>
      </c>
      <c r="D161" s="36">
        <v>67.706999999999994</v>
      </c>
      <c r="E161" s="36">
        <v>12.202</v>
      </c>
      <c r="F161" s="36">
        <v>58.853999999999999</v>
      </c>
      <c r="G161" s="36">
        <v>18.422000000000001</v>
      </c>
      <c r="H161" s="36">
        <v>29.427</v>
      </c>
    </row>
    <row r="162" spans="1:8">
      <c r="A162" s="36">
        <v>4.0599999999999996</v>
      </c>
      <c r="B162" s="36">
        <v>51.338000000000001</v>
      </c>
      <c r="C162" s="36">
        <v>5.97</v>
      </c>
      <c r="D162" s="36">
        <v>68.7</v>
      </c>
      <c r="E162" s="36">
        <v>13.198</v>
      </c>
      <c r="F162" s="36">
        <v>59.35</v>
      </c>
      <c r="G162" s="36">
        <v>18.414000000000001</v>
      </c>
      <c r="H162" s="36">
        <v>29.675000000000001</v>
      </c>
    </row>
    <row r="163" spans="1:8">
      <c r="A163" s="36">
        <v>4.5960000000000001</v>
      </c>
      <c r="B163" s="36">
        <v>52.054000000000002</v>
      </c>
      <c r="C163" s="36">
        <v>6.6219999999999999</v>
      </c>
      <c r="D163" s="36">
        <v>69.292000000000002</v>
      </c>
      <c r="E163" s="36">
        <v>2.9980000000000002</v>
      </c>
      <c r="F163" s="36">
        <v>59.646000000000001</v>
      </c>
      <c r="G163" s="36">
        <v>18.280999999999999</v>
      </c>
      <c r="H163" s="36">
        <v>29.823</v>
      </c>
    </row>
    <row r="164" spans="1:8">
      <c r="A164" s="36">
        <v>4.7300000000000004</v>
      </c>
      <c r="B164" s="36">
        <v>56.289000000000001</v>
      </c>
      <c r="C164" s="36">
        <v>5.5730000000000004</v>
      </c>
      <c r="D164" s="36">
        <v>69.597999999999999</v>
      </c>
      <c r="E164" s="36">
        <v>1.6659999999999999</v>
      </c>
      <c r="F164" s="36">
        <v>59.798999999999999</v>
      </c>
      <c r="G164" s="36">
        <v>18.273</v>
      </c>
      <c r="H164" s="36">
        <v>29.9</v>
      </c>
    </row>
    <row r="165" spans="1:8">
      <c r="A165" s="36">
        <v>5.75</v>
      </c>
      <c r="B165" s="36">
        <v>52.837000000000003</v>
      </c>
      <c r="C165" s="36">
        <v>7.0629999999999997</v>
      </c>
      <c r="D165" s="36">
        <v>69.692999999999998</v>
      </c>
      <c r="E165" s="36">
        <v>-0.34100000000000003</v>
      </c>
      <c r="F165" s="36">
        <v>59.847000000000001</v>
      </c>
      <c r="G165" s="36">
        <v>18.163</v>
      </c>
      <c r="H165" s="36">
        <v>29.922999999999998</v>
      </c>
    </row>
    <row r="166" spans="1:8">
      <c r="A166" s="36">
        <v>4.2469999999999999</v>
      </c>
      <c r="B166" s="36">
        <v>46.167999999999999</v>
      </c>
      <c r="C166" s="36">
        <v>5.7229999999999999</v>
      </c>
      <c r="D166" s="36">
        <v>69.921999999999997</v>
      </c>
      <c r="E166" s="36">
        <v>5.2169999999999996</v>
      </c>
      <c r="F166" s="36">
        <v>59.960999999999999</v>
      </c>
      <c r="G166" s="36">
        <v>18.138999999999999</v>
      </c>
      <c r="H166" s="36">
        <v>29.981000000000002</v>
      </c>
    </row>
    <row r="167" spans="1:8">
      <c r="A167" s="36">
        <v>5.9029999999999996</v>
      </c>
      <c r="B167" s="36">
        <v>49.868000000000002</v>
      </c>
      <c r="C167" s="36">
        <v>5.8040000000000003</v>
      </c>
      <c r="D167" s="36">
        <v>70.742999999999995</v>
      </c>
      <c r="E167" s="36">
        <v>-0.02</v>
      </c>
      <c r="F167" s="36">
        <v>60.372</v>
      </c>
      <c r="G167" s="36">
        <v>18.077000000000002</v>
      </c>
      <c r="H167" s="36">
        <v>30.186</v>
      </c>
    </row>
    <row r="168" spans="1:8">
      <c r="A168" s="36">
        <v>4.3170000000000002</v>
      </c>
      <c r="B168" s="36">
        <v>44.402000000000001</v>
      </c>
      <c r="C168" s="36">
        <v>6.5679999999999996</v>
      </c>
      <c r="D168" s="36">
        <v>70.762</v>
      </c>
      <c r="E168" s="36">
        <v>6.032</v>
      </c>
      <c r="F168" s="36">
        <v>60.381</v>
      </c>
      <c r="G168" s="36">
        <v>17.998000000000001</v>
      </c>
      <c r="H168" s="36">
        <v>30.190999999999999</v>
      </c>
    </row>
    <row r="169" spans="1:8">
      <c r="A169" s="36">
        <v>4.0590000000000002</v>
      </c>
      <c r="B169" s="36">
        <v>63.965000000000003</v>
      </c>
      <c r="C169" s="36">
        <v>6.5860000000000003</v>
      </c>
      <c r="D169" s="36">
        <v>71.888999999999996</v>
      </c>
      <c r="E169" s="36">
        <v>7.5529999999999999</v>
      </c>
      <c r="F169" s="36">
        <v>60.945</v>
      </c>
      <c r="G169" s="36">
        <v>17.724</v>
      </c>
      <c r="H169" s="36">
        <v>30.472000000000001</v>
      </c>
    </row>
    <row r="170" spans="1:8">
      <c r="A170" s="36">
        <v>4.9939999999999998</v>
      </c>
      <c r="B170" s="36">
        <v>52.331000000000003</v>
      </c>
      <c r="C170" s="36">
        <v>6.8070000000000004</v>
      </c>
      <c r="D170" s="36">
        <v>72.251999999999995</v>
      </c>
      <c r="E170" s="36">
        <v>12.124000000000001</v>
      </c>
      <c r="F170" s="36">
        <v>61.125999999999998</v>
      </c>
      <c r="G170" s="36">
        <v>17.481000000000002</v>
      </c>
      <c r="H170" s="36">
        <v>30.562999999999999</v>
      </c>
    </row>
    <row r="171" spans="1:8">
      <c r="A171" s="36">
        <v>5.5540000000000003</v>
      </c>
      <c r="B171" s="36">
        <v>60.784999999999997</v>
      </c>
      <c r="C171" s="36">
        <v>8.5749999999999993</v>
      </c>
      <c r="D171" s="36">
        <v>73.320999999999998</v>
      </c>
      <c r="E171" s="36">
        <v>10.689</v>
      </c>
      <c r="F171" s="36">
        <v>61.661000000000001</v>
      </c>
      <c r="G171" s="36">
        <v>16.666</v>
      </c>
      <c r="H171" s="36">
        <v>30.83</v>
      </c>
    </row>
    <row r="172" spans="1:8">
      <c r="A172" s="36">
        <v>3.649</v>
      </c>
      <c r="B172" s="36">
        <v>54.823</v>
      </c>
      <c r="C172" s="36">
        <v>5.7370000000000001</v>
      </c>
      <c r="D172" s="36">
        <v>73.474000000000004</v>
      </c>
      <c r="E172" s="36">
        <v>-1.619</v>
      </c>
      <c r="F172" s="36">
        <v>61.737000000000002</v>
      </c>
      <c r="G172" s="36">
        <v>16.43</v>
      </c>
      <c r="H172" s="36">
        <v>30.869</v>
      </c>
    </row>
    <row r="173" spans="1:8">
      <c r="A173" s="36">
        <v>5.1390000000000002</v>
      </c>
      <c r="B173" s="36">
        <v>53.253</v>
      </c>
      <c r="C173" s="36">
        <v>7.7619999999999996</v>
      </c>
      <c r="D173" s="36">
        <v>75.153999999999996</v>
      </c>
      <c r="E173" s="36">
        <v>3.1389999999999998</v>
      </c>
      <c r="F173" s="36">
        <v>62.576999999999998</v>
      </c>
      <c r="G173" s="36">
        <v>16.321000000000002</v>
      </c>
      <c r="H173" s="36">
        <v>31.289000000000001</v>
      </c>
    </row>
    <row r="174" spans="1:8">
      <c r="A174" s="36">
        <v>2.847</v>
      </c>
      <c r="B174" s="36">
        <v>54.674999999999997</v>
      </c>
      <c r="C174" s="36">
        <v>6.6749999999999998</v>
      </c>
      <c r="D174" s="36">
        <v>76.108999999999995</v>
      </c>
      <c r="E174" s="36">
        <v>9.1999999999999993</v>
      </c>
      <c r="F174" s="36">
        <v>63.055</v>
      </c>
      <c r="G174" s="36">
        <v>16.085000000000001</v>
      </c>
      <c r="H174" s="36">
        <v>31.527000000000001</v>
      </c>
    </row>
    <row r="175" spans="1:8">
      <c r="A175" s="36">
        <v>4.7560000000000002</v>
      </c>
      <c r="B175" s="36">
        <v>53.463000000000001</v>
      </c>
      <c r="C175" s="36">
        <v>7.2850000000000001</v>
      </c>
      <c r="D175" s="36">
        <v>77.045000000000002</v>
      </c>
      <c r="E175" s="36">
        <v>8</v>
      </c>
      <c r="F175" s="36">
        <v>63.521999999999998</v>
      </c>
      <c r="G175" s="36">
        <v>16.045999999999999</v>
      </c>
      <c r="H175" s="36">
        <v>31.760999999999999</v>
      </c>
    </row>
    <row r="176" spans="1:8">
      <c r="A176" s="36">
        <v>3.5760000000000001</v>
      </c>
      <c r="B176" s="36">
        <v>57.95</v>
      </c>
      <c r="C176" s="36">
        <v>6.657</v>
      </c>
      <c r="D176" s="36">
        <v>79.183000000000007</v>
      </c>
      <c r="E176" s="36">
        <v>7.9610000000000003</v>
      </c>
      <c r="F176" s="36">
        <v>64.591999999999999</v>
      </c>
      <c r="G176" s="36">
        <v>15.936</v>
      </c>
      <c r="H176" s="36">
        <v>32.295999999999999</v>
      </c>
    </row>
    <row r="177" spans="1:8">
      <c r="A177" s="36">
        <v>7.7069999999999999</v>
      </c>
      <c r="B177" s="36">
        <v>50.488999999999997</v>
      </c>
      <c r="C177" s="36">
        <v>5.056</v>
      </c>
      <c r="D177" s="36">
        <v>80.119</v>
      </c>
      <c r="E177" s="36">
        <v>0.54400000000000004</v>
      </c>
      <c r="F177" s="36">
        <v>65.058999999999997</v>
      </c>
      <c r="G177" s="36">
        <v>15.756</v>
      </c>
      <c r="H177" s="36">
        <v>32.53</v>
      </c>
    </row>
    <row r="178" spans="1:8">
      <c r="A178" s="36">
        <v>3.1629999999999998</v>
      </c>
      <c r="B178" s="36">
        <v>48.77</v>
      </c>
      <c r="C178" s="36">
        <v>6.9130000000000003</v>
      </c>
      <c r="D178" s="36">
        <v>80.251999999999995</v>
      </c>
      <c r="E178" s="36">
        <v>3.4140000000000001</v>
      </c>
      <c r="F178" s="36">
        <v>65.126000000000005</v>
      </c>
      <c r="G178" s="36">
        <v>15.709</v>
      </c>
      <c r="H178" s="36">
        <v>32.563000000000002</v>
      </c>
    </row>
    <row r="179" spans="1:8">
      <c r="A179" s="36">
        <v>5.6609999999999996</v>
      </c>
      <c r="B179" s="36">
        <v>57.295999999999999</v>
      </c>
      <c r="C179" s="36">
        <v>7.6139999999999999</v>
      </c>
      <c r="D179" s="36">
        <v>80.673000000000002</v>
      </c>
      <c r="E179" s="36">
        <v>1.046</v>
      </c>
      <c r="F179" s="36">
        <v>65.335999999999999</v>
      </c>
      <c r="G179" s="36">
        <v>15.584</v>
      </c>
      <c r="H179" s="36">
        <v>32.667999999999999</v>
      </c>
    </row>
    <row r="180" spans="1:8">
      <c r="A180" s="36">
        <v>2.0529999999999999</v>
      </c>
      <c r="B180" s="36">
        <v>50.374000000000002</v>
      </c>
      <c r="C180" s="36">
        <v>6.0439999999999996</v>
      </c>
      <c r="D180" s="36">
        <v>81.454999999999998</v>
      </c>
      <c r="E180" s="36">
        <v>3.2810000000000001</v>
      </c>
      <c r="F180" s="36">
        <v>65.727999999999994</v>
      </c>
      <c r="G180" s="36">
        <v>15.544</v>
      </c>
      <c r="H180" s="36">
        <v>32.863999999999997</v>
      </c>
    </row>
    <row r="181" spans="1:8">
      <c r="A181" s="36">
        <v>3.7210000000000001</v>
      </c>
      <c r="B181" s="36">
        <v>49.366999999999997</v>
      </c>
      <c r="C181" s="36">
        <v>7.0830000000000002</v>
      </c>
      <c r="D181" s="36">
        <v>81.799000000000007</v>
      </c>
      <c r="E181" s="36">
        <v>4.7309999999999999</v>
      </c>
      <c r="F181" s="36">
        <v>65.900000000000006</v>
      </c>
      <c r="G181" s="36">
        <v>15.035</v>
      </c>
      <c r="H181" s="36">
        <v>32.950000000000003</v>
      </c>
    </row>
    <row r="182" spans="1:8">
      <c r="A182" s="36">
        <v>4.8949999999999996</v>
      </c>
      <c r="B182" s="36">
        <v>52.895000000000003</v>
      </c>
      <c r="C182" s="36">
        <v>7.2080000000000002</v>
      </c>
      <c r="D182" s="36">
        <v>82.447999999999993</v>
      </c>
      <c r="E182" s="36">
        <v>5.0919999999999996</v>
      </c>
      <c r="F182" s="36">
        <v>66.224000000000004</v>
      </c>
      <c r="G182" s="36">
        <v>14.98</v>
      </c>
      <c r="H182" s="36">
        <v>33.112000000000002</v>
      </c>
    </row>
    <row r="183" spans="1:8">
      <c r="A183" s="36">
        <v>5.6630000000000003</v>
      </c>
      <c r="B183" s="36">
        <v>52.908999999999999</v>
      </c>
      <c r="C183" s="36">
        <v>6.899</v>
      </c>
      <c r="D183" s="36">
        <v>84.376999999999995</v>
      </c>
      <c r="E183" s="36">
        <v>3.782</v>
      </c>
      <c r="F183" s="36">
        <v>67.188000000000002</v>
      </c>
      <c r="G183" s="36">
        <v>14.659000000000001</v>
      </c>
      <c r="H183" s="36">
        <v>33.594000000000001</v>
      </c>
    </row>
    <row r="184" spans="1:8">
      <c r="A184" s="36">
        <v>5.5949999999999998</v>
      </c>
      <c r="B184" s="36">
        <v>48.837000000000003</v>
      </c>
      <c r="C184" s="36">
        <v>8.2720000000000002</v>
      </c>
      <c r="D184" s="36">
        <v>84.625</v>
      </c>
      <c r="E184" s="36">
        <v>3.5000000000000003E-2</v>
      </c>
      <c r="F184" s="36">
        <v>67.313000000000002</v>
      </c>
      <c r="G184" s="36">
        <v>14.619</v>
      </c>
      <c r="H184" s="36">
        <v>33.656999999999996</v>
      </c>
    </row>
    <row r="185" spans="1:8">
      <c r="A185" s="36">
        <v>5.0419999999999998</v>
      </c>
      <c r="B185" s="36">
        <v>45.643000000000001</v>
      </c>
      <c r="C185" s="36">
        <v>7.202</v>
      </c>
      <c r="D185" s="36">
        <v>86.554000000000002</v>
      </c>
      <c r="E185" s="36">
        <v>5.468</v>
      </c>
      <c r="F185" s="36">
        <v>68.277000000000001</v>
      </c>
      <c r="G185" s="36">
        <v>13.381</v>
      </c>
      <c r="H185" s="36">
        <v>34.139000000000003</v>
      </c>
    </row>
    <row r="186" spans="1:8">
      <c r="A186" s="36">
        <v>4.9409999999999998</v>
      </c>
      <c r="B186" s="36">
        <v>49.982999999999997</v>
      </c>
      <c r="C186" s="36">
        <v>8.1739999999999995</v>
      </c>
      <c r="D186" s="36">
        <v>86.572999999999993</v>
      </c>
      <c r="E186" s="36">
        <v>8.2899999999999991</v>
      </c>
      <c r="F186" s="36">
        <v>68.286000000000001</v>
      </c>
      <c r="G186" s="36">
        <v>12.141999999999999</v>
      </c>
      <c r="H186" s="36">
        <v>34.143000000000001</v>
      </c>
    </row>
    <row r="187" spans="1:8">
      <c r="A187" s="36">
        <v>4.4290000000000003</v>
      </c>
      <c r="B187" s="36">
        <v>51.587000000000003</v>
      </c>
      <c r="C187" s="36">
        <v>10.414</v>
      </c>
      <c r="D187" s="36">
        <v>86.706000000000003</v>
      </c>
      <c r="E187" s="36">
        <v>-4.2380000000000004</v>
      </c>
      <c r="F187" s="36">
        <v>68.352999999999994</v>
      </c>
      <c r="G187" s="36">
        <v>10.95</v>
      </c>
      <c r="H187" s="36">
        <v>34.177</v>
      </c>
    </row>
    <row r="188" spans="1:8">
      <c r="A188" s="36">
        <v>4.7409999999999997</v>
      </c>
      <c r="B188" s="36">
        <v>53.600999999999999</v>
      </c>
      <c r="C188" s="36">
        <v>8.4830000000000005</v>
      </c>
      <c r="D188" s="36">
        <v>89.188999999999993</v>
      </c>
      <c r="E188" s="36">
        <v>-4.05</v>
      </c>
      <c r="F188" s="36">
        <v>69.593999999999994</v>
      </c>
      <c r="G188" s="36">
        <v>10.762</v>
      </c>
      <c r="H188" s="36">
        <v>34.796999999999997</v>
      </c>
    </row>
    <row r="189" spans="1:8">
      <c r="A189" s="36">
        <v>5.335</v>
      </c>
      <c r="B189" s="36">
        <v>43.537999999999997</v>
      </c>
      <c r="C189" s="36">
        <v>7.35</v>
      </c>
      <c r="D189" s="36">
        <v>91.977000000000004</v>
      </c>
      <c r="E189" s="36">
        <v>-4.2930000000000001</v>
      </c>
      <c r="F189" s="36">
        <v>70.988</v>
      </c>
      <c r="G189" s="36">
        <v>10.707000000000001</v>
      </c>
      <c r="H189" s="36">
        <v>35.494</v>
      </c>
    </row>
    <row r="190" spans="1:8">
      <c r="A190" s="36">
        <v>6.101</v>
      </c>
      <c r="B190" s="36">
        <v>60.494</v>
      </c>
      <c r="C190" s="36">
        <v>9.2780000000000005</v>
      </c>
      <c r="D190" s="36">
        <v>93.141000000000005</v>
      </c>
      <c r="E190" s="36">
        <v>-8.2279999999999998</v>
      </c>
      <c r="F190" s="36">
        <v>71.570999999999998</v>
      </c>
      <c r="G190" s="36">
        <v>9.9309999999999992</v>
      </c>
      <c r="H190" s="36">
        <v>35.786000000000001</v>
      </c>
    </row>
    <row r="191" spans="1:8">
      <c r="A191" s="36">
        <v>5.5919999999999996</v>
      </c>
      <c r="B191" s="36">
        <v>48.908999999999999</v>
      </c>
      <c r="C191" s="36">
        <v>9.4529999999999994</v>
      </c>
      <c r="D191" s="36">
        <v>99.099000000000004</v>
      </c>
      <c r="E191" s="36">
        <v>-9.0280000000000005</v>
      </c>
      <c r="F191" s="36">
        <v>74.549000000000007</v>
      </c>
      <c r="G191" s="36">
        <v>6.7720000000000002</v>
      </c>
      <c r="H191" s="36">
        <v>37.274999999999999</v>
      </c>
    </row>
    <row r="192" spans="1:8">
      <c r="A192" s="36">
        <v>4.4580000000000002</v>
      </c>
      <c r="B192" s="36">
        <v>50.436</v>
      </c>
      <c r="C192" s="36">
        <v>10.016999999999999</v>
      </c>
      <c r="D192" s="36">
        <v>105.858</v>
      </c>
      <c r="E192" s="36">
        <v>-10.627000000000001</v>
      </c>
      <c r="F192" s="36">
        <v>77.929000000000002</v>
      </c>
      <c r="G192" s="36">
        <v>5.9720000000000004</v>
      </c>
      <c r="H192" s="36">
        <v>38.965000000000003</v>
      </c>
    </row>
    <row r="193" spans="1:8">
      <c r="A193" s="36">
        <v>5.8380000000000001</v>
      </c>
      <c r="B193" s="36">
        <v>49.213999999999999</v>
      </c>
      <c r="C193" s="36">
        <v>12.936</v>
      </c>
      <c r="D193" s="36">
        <v>110.021</v>
      </c>
      <c r="E193" s="36">
        <v>-2.8580000000000001</v>
      </c>
      <c r="F193" s="36">
        <v>80.010999999999996</v>
      </c>
      <c r="G193" s="36">
        <v>4.3730000000000002</v>
      </c>
      <c r="H193" s="36">
        <v>40.006</v>
      </c>
    </row>
  </sheetData>
  <mergeCells count="4">
    <mergeCell ref="A2:B2"/>
    <mergeCell ref="C2:D2"/>
    <mergeCell ref="E2:F2"/>
    <mergeCell ref="G2:H2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2" sqref="A2:B2"/>
    </sheetView>
  </sheetViews>
  <sheetFormatPr defaultRowHeight="13.5"/>
  <sheetData>
    <row r="1" spans="1:8">
      <c r="A1" t="s">
        <v>214</v>
      </c>
    </row>
    <row r="2" spans="1:8">
      <c r="A2" s="38" t="s">
        <v>0</v>
      </c>
      <c r="B2" s="38"/>
      <c r="C2" s="38" t="s">
        <v>189</v>
      </c>
      <c r="D2" s="38"/>
      <c r="E2" s="38" t="s">
        <v>182</v>
      </c>
      <c r="F2" s="38"/>
      <c r="G2" s="38" t="s">
        <v>167</v>
      </c>
      <c r="H2" s="38"/>
    </row>
    <row r="3" spans="1:8">
      <c r="A3" s="19" t="s">
        <v>22</v>
      </c>
      <c r="B3" s="19" t="s">
        <v>23</v>
      </c>
      <c r="C3" s="19" t="s">
        <v>24</v>
      </c>
      <c r="D3" s="19" t="s">
        <v>25</v>
      </c>
      <c r="E3" s="19" t="s">
        <v>22</v>
      </c>
      <c r="F3" s="19" t="s">
        <v>23</v>
      </c>
      <c r="G3" s="19" t="s">
        <v>24</v>
      </c>
      <c r="H3" s="19" t="s">
        <v>25</v>
      </c>
    </row>
    <row r="4" spans="1:8">
      <c r="A4" s="9">
        <v>1</v>
      </c>
      <c r="B4" s="9">
        <v>1.2</v>
      </c>
      <c r="C4" s="9">
        <v>1</v>
      </c>
      <c r="D4" s="9">
        <v>0.5</v>
      </c>
      <c r="E4" s="9">
        <v>26</v>
      </c>
      <c r="F4" s="9">
        <v>21.5</v>
      </c>
      <c r="G4" s="9">
        <v>4</v>
      </c>
      <c r="H4" s="9">
        <v>4</v>
      </c>
    </row>
    <row r="5" spans="1:8">
      <c r="A5" s="9">
        <v>2</v>
      </c>
      <c r="B5" s="9">
        <v>3.43</v>
      </c>
      <c r="C5" s="9">
        <v>1</v>
      </c>
      <c r="D5" s="9">
        <v>0.7</v>
      </c>
      <c r="E5" s="9">
        <v>27</v>
      </c>
      <c r="F5" s="9">
        <v>23.3</v>
      </c>
      <c r="G5" s="9">
        <v>9</v>
      </c>
      <c r="H5" s="9">
        <v>5</v>
      </c>
    </row>
    <row r="6" spans="1:8">
      <c r="A6" s="9">
        <v>3</v>
      </c>
      <c r="B6" s="9">
        <v>3.93</v>
      </c>
      <c r="C6" s="9">
        <v>1</v>
      </c>
      <c r="D6" s="9">
        <v>1</v>
      </c>
      <c r="E6" s="9">
        <v>28</v>
      </c>
      <c r="F6" s="9">
        <v>23.3</v>
      </c>
      <c r="G6" s="9">
        <v>8</v>
      </c>
      <c r="H6" s="9">
        <v>6</v>
      </c>
    </row>
    <row r="7" spans="1:8">
      <c r="A7" s="9">
        <v>4</v>
      </c>
      <c r="B7" s="9">
        <v>3.84</v>
      </c>
      <c r="C7" s="9">
        <v>1</v>
      </c>
      <c r="D7" s="9">
        <v>1.5</v>
      </c>
      <c r="E7" s="9">
        <v>29</v>
      </c>
      <c r="F7" s="9">
        <v>25.8</v>
      </c>
      <c r="G7" s="9">
        <v>6</v>
      </c>
      <c r="H7" s="9">
        <v>7</v>
      </c>
    </row>
    <row r="8" spans="1:8">
      <c r="A8" s="9">
        <v>5</v>
      </c>
      <c r="B8" s="9">
        <v>4.5199999999999996</v>
      </c>
      <c r="C8" s="9">
        <v>1</v>
      </c>
      <c r="D8" s="9">
        <v>1.7</v>
      </c>
      <c r="E8" s="9">
        <v>30</v>
      </c>
      <c r="F8" s="9">
        <v>26.8</v>
      </c>
      <c r="G8" s="9">
        <v>4</v>
      </c>
      <c r="H8" s="9">
        <v>8</v>
      </c>
    </row>
    <row r="9" spans="1:8">
      <c r="A9" s="9">
        <v>6</v>
      </c>
      <c r="B9" s="9">
        <v>6.01</v>
      </c>
      <c r="C9" s="9">
        <v>4</v>
      </c>
      <c r="D9" s="9">
        <v>1</v>
      </c>
      <c r="E9" s="9">
        <v>31</v>
      </c>
      <c r="F9" s="9">
        <v>26.5</v>
      </c>
      <c r="G9" s="9">
        <v>3</v>
      </c>
      <c r="H9" s="9">
        <v>5</v>
      </c>
    </row>
    <row r="10" spans="1:8">
      <c r="A10" s="9">
        <v>7</v>
      </c>
      <c r="B10" s="9">
        <v>5.94</v>
      </c>
      <c r="C10" s="9">
        <v>4</v>
      </c>
      <c r="D10" s="9">
        <v>2</v>
      </c>
      <c r="E10" s="9">
        <v>32</v>
      </c>
      <c r="F10" s="9">
        <v>29.4</v>
      </c>
      <c r="G10" s="9">
        <v>3</v>
      </c>
      <c r="H10" s="9">
        <v>6</v>
      </c>
    </row>
    <row r="11" spans="1:8">
      <c r="A11" s="9">
        <v>8</v>
      </c>
      <c r="B11" s="9">
        <v>7.81</v>
      </c>
      <c r="C11" s="9">
        <v>4</v>
      </c>
      <c r="D11" s="9">
        <v>3</v>
      </c>
      <c r="E11" s="9">
        <v>33</v>
      </c>
      <c r="F11" s="9">
        <v>30</v>
      </c>
      <c r="G11" s="9">
        <v>8</v>
      </c>
      <c r="H11" s="9">
        <v>7</v>
      </c>
    </row>
    <row r="12" spans="1:8">
      <c r="A12" s="9">
        <v>9</v>
      </c>
      <c r="B12" s="9">
        <v>8.35</v>
      </c>
      <c r="C12" s="9">
        <v>4</v>
      </c>
      <c r="D12" s="9">
        <v>4</v>
      </c>
      <c r="E12" s="9">
        <v>34</v>
      </c>
      <c r="F12" s="9">
        <v>27.3</v>
      </c>
      <c r="G12" s="9">
        <v>7</v>
      </c>
      <c r="H12" s="9">
        <v>8</v>
      </c>
    </row>
    <row r="13" spans="1:8">
      <c r="A13" s="9">
        <v>10</v>
      </c>
      <c r="B13" s="9">
        <v>11.9</v>
      </c>
      <c r="C13" s="9">
        <v>4</v>
      </c>
      <c r="D13" s="9">
        <v>5</v>
      </c>
      <c r="E13" s="9">
        <v>35</v>
      </c>
      <c r="F13" s="9">
        <v>28.1</v>
      </c>
      <c r="G13" s="9">
        <v>9</v>
      </c>
      <c r="H13" s="9">
        <v>9.11</v>
      </c>
    </row>
    <row r="14" spans="1:8">
      <c r="A14" s="9">
        <v>11</v>
      </c>
      <c r="B14" s="9">
        <v>10.5</v>
      </c>
      <c r="C14" s="9">
        <v>6</v>
      </c>
      <c r="D14" s="9">
        <v>2</v>
      </c>
      <c r="E14" s="9">
        <v>36</v>
      </c>
      <c r="F14" s="9">
        <v>31.2</v>
      </c>
      <c r="G14" s="9">
        <v>49</v>
      </c>
      <c r="H14" s="9">
        <v>48.5</v>
      </c>
    </row>
    <row r="15" spans="1:8">
      <c r="A15" s="9">
        <v>12</v>
      </c>
      <c r="B15" s="9">
        <v>12.5</v>
      </c>
      <c r="C15" s="9">
        <v>6</v>
      </c>
      <c r="D15" s="9">
        <v>3</v>
      </c>
      <c r="E15" s="9">
        <v>37</v>
      </c>
      <c r="F15" s="9">
        <v>33.200000000000003</v>
      </c>
      <c r="G15" s="9">
        <v>49.1</v>
      </c>
      <c r="H15" s="9">
        <v>50</v>
      </c>
    </row>
    <row r="16" spans="1:8">
      <c r="A16" s="9">
        <v>13</v>
      </c>
      <c r="B16" s="9">
        <v>13</v>
      </c>
      <c r="C16" s="9">
        <v>6</v>
      </c>
      <c r="D16" s="9">
        <v>4</v>
      </c>
      <c r="E16" s="9">
        <v>38</v>
      </c>
      <c r="F16" s="9">
        <v>32.700000000000003</v>
      </c>
      <c r="G16" s="9">
        <v>49.2</v>
      </c>
      <c r="H16" s="9">
        <v>50</v>
      </c>
    </row>
    <row r="17" spans="1:8">
      <c r="A17" s="9">
        <v>14</v>
      </c>
      <c r="B17" s="9">
        <v>11.6</v>
      </c>
      <c r="C17" s="9">
        <v>6</v>
      </c>
      <c r="D17" s="9">
        <v>5</v>
      </c>
      <c r="E17" s="9">
        <v>39</v>
      </c>
      <c r="F17" s="9">
        <v>32.700000000000003</v>
      </c>
      <c r="G17" s="9">
        <v>49.3</v>
      </c>
      <c r="H17" s="9">
        <v>50</v>
      </c>
    </row>
    <row r="18" spans="1:8">
      <c r="A18" s="9">
        <v>15</v>
      </c>
      <c r="B18" s="9">
        <v>14.5</v>
      </c>
      <c r="C18" s="9">
        <v>3</v>
      </c>
      <c r="D18" s="9">
        <v>6</v>
      </c>
      <c r="E18" s="9">
        <v>40</v>
      </c>
      <c r="F18" s="9">
        <v>34</v>
      </c>
      <c r="G18" s="9">
        <v>49.4</v>
      </c>
      <c r="H18" s="9">
        <v>50</v>
      </c>
    </row>
    <row r="19" spans="1:8">
      <c r="A19" s="9">
        <v>16</v>
      </c>
      <c r="B19" s="9">
        <v>15</v>
      </c>
      <c r="C19" s="9">
        <v>6</v>
      </c>
      <c r="D19" s="9">
        <v>0.5</v>
      </c>
      <c r="E19" s="9">
        <v>41</v>
      </c>
      <c r="F19" s="9">
        <v>32.9</v>
      </c>
      <c r="G19" s="9">
        <v>49.5</v>
      </c>
      <c r="H19" s="9">
        <v>50</v>
      </c>
    </row>
    <row r="20" spans="1:8">
      <c r="A20" s="9">
        <v>17</v>
      </c>
      <c r="B20" s="9">
        <v>14.8</v>
      </c>
      <c r="C20" s="9">
        <v>4</v>
      </c>
      <c r="D20" s="9">
        <v>1</v>
      </c>
      <c r="E20" s="9">
        <v>42</v>
      </c>
      <c r="F20" s="9">
        <v>35.5</v>
      </c>
      <c r="G20" s="9">
        <v>49.6</v>
      </c>
      <c r="H20" s="9">
        <v>49.5</v>
      </c>
    </row>
    <row r="21" spans="1:8">
      <c r="A21" s="9">
        <v>18</v>
      </c>
      <c r="B21" s="9">
        <v>15.7</v>
      </c>
      <c r="C21" s="9">
        <v>2</v>
      </c>
      <c r="D21" s="9">
        <v>2</v>
      </c>
      <c r="E21" s="9">
        <v>43</v>
      </c>
      <c r="F21" s="9">
        <v>37.799999999999997</v>
      </c>
      <c r="G21" s="9">
        <v>49.7</v>
      </c>
      <c r="H21" s="9">
        <v>49.5</v>
      </c>
    </row>
    <row r="22" spans="1:8">
      <c r="A22" s="9">
        <v>19</v>
      </c>
      <c r="B22" s="9">
        <v>17.3</v>
      </c>
      <c r="C22" s="9">
        <v>5</v>
      </c>
      <c r="D22" s="9">
        <v>3</v>
      </c>
      <c r="E22" s="9">
        <v>44</v>
      </c>
      <c r="F22" s="9">
        <v>36.6</v>
      </c>
      <c r="G22" s="9">
        <v>49.8</v>
      </c>
      <c r="H22" s="9">
        <v>49.5</v>
      </c>
    </row>
    <row r="23" spans="1:8">
      <c r="A23" s="9">
        <v>20</v>
      </c>
      <c r="B23" s="9">
        <v>17.8</v>
      </c>
      <c r="C23" s="9">
        <v>1</v>
      </c>
      <c r="D23" s="9">
        <v>2</v>
      </c>
      <c r="E23" s="9">
        <v>45</v>
      </c>
      <c r="F23" s="9">
        <v>39.1</v>
      </c>
      <c r="G23" s="9">
        <v>49.9</v>
      </c>
      <c r="H23" s="9">
        <v>49.5</v>
      </c>
    </row>
    <row r="24" spans="1:8">
      <c r="A24" s="9">
        <v>21</v>
      </c>
      <c r="B24" s="9">
        <v>19.100000000000001</v>
      </c>
      <c r="C24" s="9">
        <v>2</v>
      </c>
      <c r="D24" s="9">
        <v>2.4</v>
      </c>
      <c r="E24" s="9">
        <v>46</v>
      </c>
      <c r="F24" s="9">
        <v>36.9</v>
      </c>
      <c r="G24" s="9">
        <v>50</v>
      </c>
      <c r="H24" s="9">
        <v>49.5</v>
      </c>
    </row>
    <row r="25" spans="1:8">
      <c r="A25" s="9">
        <v>22</v>
      </c>
      <c r="B25" s="9">
        <v>18.5</v>
      </c>
      <c r="C25" s="9">
        <v>6</v>
      </c>
      <c r="D25" s="9">
        <v>3</v>
      </c>
      <c r="E25" s="9">
        <v>47</v>
      </c>
      <c r="F25" s="9">
        <v>38.299999999999997</v>
      </c>
      <c r="G25" s="9">
        <v>50.1</v>
      </c>
      <c r="H25" s="9">
        <v>50.5</v>
      </c>
    </row>
    <row r="26" spans="1:8">
      <c r="A26" s="9">
        <v>23</v>
      </c>
      <c r="B26" s="9">
        <v>21.1</v>
      </c>
      <c r="C26" s="9">
        <v>5</v>
      </c>
      <c r="D26" s="9">
        <v>5</v>
      </c>
      <c r="E26" s="9">
        <v>48</v>
      </c>
      <c r="F26" s="9">
        <v>39.4</v>
      </c>
      <c r="G26" s="9">
        <v>50.2</v>
      </c>
      <c r="H26" s="9">
        <v>50.5</v>
      </c>
    </row>
    <row r="27" spans="1:8">
      <c r="A27" s="9">
        <v>24</v>
      </c>
      <c r="B27" s="9">
        <v>19.3</v>
      </c>
      <c r="C27" s="9">
        <v>5</v>
      </c>
      <c r="D27" s="9">
        <v>6</v>
      </c>
      <c r="E27" s="9">
        <v>49</v>
      </c>
      <c r="F27" s="9">
        <v>41</v>
      </c>
      <c r="G27" s="9">
        <v>50.3</v>
      </c>
      <c r="H27" s="9">
        <v>50.5</v>
      </c>
    </row>
    <row r="28" spans="1:8">
      <c r="A28" s="9">
        <v>25</v>
      </c>
      <c r="B28" s="9">
        <v>21.7</v>
      </c>
      <c r="C28" s="9">
        <v>3</v>
      </c>
      <c r="D28" s="9">
        <v>7</v>
      </c>
      <c r="E28" s="9">
        <v>50</v>
      </c>
      <c r="F28" s="9">
        <v>42.1</v>
      </c>
      <c r="G28" s="9">
        <v>50.4</v>
      </c>
      <c r="H28" s="9">
        <v>50.5</v>
      </c>
    </row>
  </sheetData>
  <mergeCells count="4">
    <mergeCell ref="A2:B2"/>
    <mergeCell ref="C2:D2"/>
    <mergeCell ref="E2:F2"/>
    <mergeCell ref="G2:H2"/>
  </mergeCells>
  <phoneticPr fontId="2"/>
  <pageMargins left="0.75" right="0.75" top="1" bottom="1" header="0.51200000000000001" footer="0.5120000000000000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zoomScaleNormal="100" workbookViewId="0">
      <selection activeCell="A2" sqref="A2"/>
    </sheetView>
  </sheetViews>
  <sheetFormatPr defaultRowHeight="13.5"/>
  <cols>
    <col min="1" max="1" width="6.75" customWidth="1"/>
    <col min="2" max="2" width="7" customWidth="1"/>
    <col min="3" max="4" width="6.625" customWidth="1"/>
    <col min="5" max="5" width="6.5" customWidth="1"/>
    <col min="6" max="7" width="6.125" customWidth="1"/>
    <col min="8" max="8" width="7.875" customWidth="1"/>
    <col min="9" max="9" width="6.375" customWidth="1"/>
    <col min="10" max="10" width="6.875" customWidth="1"/>
    <col min="11" max="12" width="6.5" customWidth="1"/>
    <col min="13" max="13" width="6.25" customWidth="1"/>
    <col min="14" max="14" width="6.75" customWidth="1"/>
    <col min="15" max="15" width="4.125" customWidth="1"/>
  </cols>
  <sheetData>
    <row r="1" spans="1:15">
      <c r="A1" t="s">
        <v>215</v>
      </c>
    </row>
    <row r="2" spans="1:15">
      <c r="A2" s="19" t="s">
        <v>30</v>
      </c>
      <c r="B2" s="19" t="s">
        <v>31</v>
      </c>
      <c r="C2" s="19" t="s">
        <v>32</v>
      </c>
      <c r="D2" s="19" t="s">
        <v>33</v>
      </c>
      <c r="E2" s="19" t="s">
        <v>34</v>
      </c>
      <c r="F2" s="19" t="s">
        <v>35</v>
      </c>
      <c r="G2" s="19" t="s">
        <v>196</v>
      </c>
      <c r="H2" s="19" t="s">
        <v>197</v>
      </c>
      <c r="I2" s="19" t="s">
        <v>38</v>
      </c>
      <c r="J2" s="19" t="s">
        <v>39</v>
      </c>
      <c r="K2" s="19" t="s">
        <v>40</v>
      </c>
      <c r="L2" s="19" t="s">
        <v>41</v>
      </c>
      <c r="M2" s="19" t="s">
        <v>42</v>
      </c>
      <c r="N2" s="19" t="s">
        <v>43</v>
      </c>
      <c r="O2" s="19" t="s">
        <v>16</v>
      </c>
    </row>
    <row r="3" spans="1:15">
      <c r="A3" s="9">
        <v>8.44</v>
      </c>
      <c r="B3" s="9">
        <v>25.91</v>
      </c>
      <c r="C3" s="9">
        <v>8.44</v>
      </c>
      <c r="D3" s="9">
        <v>25.91</v>
      </c>
      <c r="E3" s="9">
        <v>8.44</v>
      </c>
      <c r="F3" s="9">
        <v>25.91</v>
      </c>
      <c r="G3" s="9">
        <v>8.44</v>
      </c>
      <c r="H3" s="9">
        <v>25.91</v>
      </c>
      <c r="I3" s="9">
        <v>8.44</v>
      </c>
      <c r="J3" s="9">
        <v>2.17</v>
      </c>
      <c r="K3" s="9">
        <v>8.44</v>
      </c>
      <c r="L3" s="9">
        <v>10.45</v>
      </c>
      <c r="M3" s="9">
        <v>8.44</v>
      </c>
      <c r="N3" s="9">
        <v>10.45</v>
      </c>
      <c r="O3" s="28">
        <v>1</v>
      </c>
    </row>
    <row r="4" spans="1:15">
      <c r="A4" s="9">
        <v>9.9</v>
      </c>
      <c r="B4" s="9">
        <v>31.74</v>
      </c>
      <c r="C4" s="9">
        <v>9.9</v>
      </c>
      <c r="D4" s="9">
        <v>31.74</v>
      </c>
      <c r="E4" s="9">
        <v>9.9</v>
      </c>
      <c r="F4" s="9">
        <v>31.74</v>
      </c>
      <c r="G4" s="9">
        <v>9.9</v>
      </c>
      <c r="H4" s="9">
        <v>31.74</v>
      </c>
      <c r="I4" s="9">
        <v>9.9</v>
      </c>
      <c r="J4" s="9">
        <v>3.36</v>
      </c>
      <c r="K4" s="9">
        <v>9.9</v>
      </c>
      <c r="L4" s="9">
        <v>8.89</v>
      </c>
      <c r="M4" s="9">
        <v>9.9</v>
      </c>
      <c r="N4" s="9">
        <v>8.89</v>
      </c>
      <c r="O4" s="28">
        <v>1</v>
      </c>
    </row>
    <row r="5" spans="1:15">
      <c r="A5" s="9">
        <v>10.31</v>
      </c>
      <c r="B5" s="9">
        <v>34</v>
      </c>
      <c r="C5" s="9">
        <v>10.31</v>
      </c>
      <c r="D5" s="9">
        <v>34</v>
      </c>
      <c r="E5" s="9">
        <v>10.31</v>
      </c>
      <c r="F5" s="9">
        <v>34</v>
      </c>
      <c r="G5" s="9">
        <v>10.31</v>
      </c>
      <c r="H5" s="9">
        <v>34</v>
      </c>
      <c r="I5" s="9">
        <v>10.31</v>
      </c>
      <c r="J5" s="9">
        <v>3.11</v>
      </c>
      <c r="K5" s="9">
        <v>10.31</v>
      </c>
      <c r="L5" s="9">
        <v>12.88</v>
      </c>
      <c r="M5" s="9">
        <v>10.31</v>
      </c>
      <c r="N5" s="9">
        <v>12.88</v>
      </c>
      <c r="O5" s="28">
        <v>1</v>
      </c>
    </row>
    <row r="6" spans="1:15">
      <c r="A6" s="9">
        <v>9.33</v>
      </c>
      <c r="B6" s="9">
        <v>31.54</v>
      </c>
      <c r="C6" s="9">
        <v>9.33</v>
      </c>
      <c r="D6" s="9">
        <v>31.54</v>
      </c>
      <c r="E6" s="9">
        <v>9.33</v>
      </c>
      <c r="F6" s="9">
        <v>31.54</v>
      </c>
      <c r="G6" s="9">
        <v>9.33</v>
      </c>
      <c r="H6" s="9">
        <v>31.54</v>
      </c>
      <c r="I6" s="9">
        <v>9.33</v>
      </c>
      <c r="J6" s="9">
        <v>4.74</v>
      </c>
      <c r="K6" s="9">
        <v>9.33</v>
      </c>
      <c r="L6" s="9">
        <v>4.74</v>
      </c>
      <c r="M6" s="9">
        <v>9.33</v>
      </c>
      <c r="N6" s="9">
        <v>4.74</v>
      </c>
      <c r="O6" s="28">
        <v>1</v>
      </c>
    </row>
    <row r="7" spans="1:15">
      <c r="A7" s="9">
        <v>10.96</v>
      </c>
      <c r="B7" s="9">
        <v>35.28</v>
      </c>
      <c r="C7" s="9">
        <v>10.96</v>
      </c>
      <c r="D7" s="9">
        <v>35.28</v>
      </c>
      <c r="E7" s="9">
        <v>10.96</v>
      </c>
      <c r="F7" s="9">
        <v>35.28</v>
      </c>
      <c r="G7" s="9">
        <v>10.96</v>
      </c>
      <c r="H7" s="9">
        <v>35.28</v>
      </c>
      <c r="I7" s="9">
        <v>10.96</v>
      </c>
      <c r="J7" s="9">
        <v>2.2799999999999998</v>
      </c>
      <c r="K7" s="9">
        <v>10.96</v>
      </c>
      <c r="L7" s="9">
        <v>11.49</v>
      </c>
      <c r="M7" s="9">
        <v>10.96</v>
      </c>
      <c r="N7" s="9">
        <v>11.49</v>
      </c>
      <c r="O7" s="28">
        <v>1</v>
      </c>
    </row>
    <row r="8" spans="1:15">
      <c r="A8" s="9">
        <v>8.0500000000000007</v>
      </c>
      <c r="B8" s="9">
        <v>27.07</v>
      </c>
      <c r="C8" s="9">
        <v>8.0500000000000007</v>
      </c>
      <c r="D8" s="9">
        <v>27.07</v>
      </c>
      <c r="E8" s="9">
        <v>8.0500000000000007</v>
      </c>
      <c r="F8" s="9">
        <v>27.07</v>
      </c>
      <c r="G8" s="9">
        <v>8.0500000000000007</v>
      </c>
      <c r="H8" s="9">
        <v>27.07</v>
      </c>
      <c r="I8" s="9">
        <v>8.0500000000000007</v>
      </c>
      <c r="J8" s="9">
        <v>1.43</v>
      </c>
      <c r="K8" s="9">
        <v>8.0500000000000007</v>
      </c>
      <c r="L8" s="9">
        <v>10.91</v>
      </c>
      <c r="M8" s="9">
        <v>8.0500000000000007</v>
      </c>
      <c r="N8" s="9">
        <v>10.91</v>
      </c>
      <c r="O8" s="28">
        <v>1</v>
      </c>
    </row>
    <row r="9" spans="1:15">
      <c r="A9" s="9">
        <v>10.74</v>
      </c>
      <c r="B9" s="9">
        <v>35.89</v>
      </c>
      <c r="C9" s="9">
        <v>10.74</v>
      </c>
      <c r="D9" s="9">
        <v>35.89</v>
      </c>
      <c r="E9" s="9">
        <v>10.74</v>
      </c>
      <c r="F9" s="9">
        <v>35.89</v>
      </c>
      <c r="G9" s="9">
        <v>10.74</v>
      </c>
      <c r="H9" s="9">
        <v>35.89</v>
      </c>
      <c r="I9" s="9">
        <v>10.74</v>
      </c>
      <c r="J9" s="9">
        <v>1.38</v>
      </c>
      <c r="K9" s="9">
        <v>10.74</v>
      </c>
      <c r="L9" s="9">
        <v>10.14</v>
      </c>
      <c r="M9" s="9">
        <v>10.74</v>
      </c>
      <c r="N9" s="9">
        <v>10.14</v>
      </c>
      <c r="O9" s="28">
        <v>1</v>
      </c>
    </row>
    <row r="10" spans="1:15">
      <c r="A10" s="9">
        <v>7.92</v>
      </c>
      <c r="B10" s="9">
        <v>24.09</v>
      </c>
      <c r="C10" s="9">
        <v>7.92</v>
      </c>
      <c r="D10" s="9">
        <v>24.09</v>
      </c>
      <c r="E10" s="9">
        <v>7.92</v>
      </c>
      <c r="F10" s="9">
        <v>24.09</v>
      </c>
      <c r="G10" s="9">
        <v>7.92</v>
      </c>
      <c r="H10" s="9">
        <v>24.09</v>
      </c>
      <c r="I10" s="9">
        <v>7.92</v>
      </c>
      <c r="J10" s="9">
        <v>2.27</v>
      </c>
      <c r="K10" s="9">
        <v>7.92</v>
      </c>
      <c r="L10" s="9">
        <v>10.81</v>
      </c>
      <c r="M10" s="9">
        <v>7.92</v>
      </c>
      <c r="N10" s="9">
        <v>10.81</v>
      </c>
      <c r="O10" s="28">
        <v>1</v>
      </c>
    </row>
    <row r="11" spans="1:15">
      <c r="A11" s="9">
        <v>11.03</v>
      </c>
      <c r="B11" s="9">
        <v>36.979999999999997</v>
      </c>
      <c r="C11" s="9">
        <v>11.03</v>
      </c>
      <c r="D11" s="9">
        <v>36.979999999999997</v>
      </c>
      <c r="E11" s="9">
        <v>11.03</v>
      </c>
      <c r="F11" s="9">
        <v>36.979999999999997</v>
      </c>
      <c r="G11" s="9">
        <v>11.03</v>
      </c>
      <c r="H11" s="9">
        <v>36.979999999999997</v>
      </c>
      <c r="I11" s="9">
        <v>11.03</v>
      </c>
      <c r="J11" s="9">
        <v>4.42</v>
      </c>
      <c r="K11" s="9">
        <v>11.03</v>
      </c>
      <c r="L11" s="9">
        <v>12.22</v>
      </c>
      <c r="M11" s="9">
        <v>11.03</v>
      </c>
      <c r="N11" s="9">
        <v>12.22</v>
      </c>
      <c r="O11" s="28">
        <v>1</v>
      </c>
    </row>
    <row r="12" spans="1:15">
      <c r="A12" s="9">
        <v>6.96</v>
      </c>
      <c r="B12" s="9">
        <v>24.01</v>
      </c>
      <c r="C12" s="9">
        <v>6.96</v>
      </c>
      <c r="D12" s="9">
        <v>24.01</v>
      </c>
      <c r="E12" s="9">
        <v>6.96</v>
      </c>
      <c r="F12" s="9">
        <v>24.01</v>
      </c>
      <c r="G12" s="9">
        <v>6.96</v>
      </c>
      <c r="H12" s="9">
        <v>24.01</v>
      </c>
      <c r="I12" s="9">
        <v>6.96</v>
      </c>
      <c r="J12" s="9">
        <v>2.63</v>
      </c>
      <c r="K12" s="9">
        <v>6.96</v>
      </c>
      <c r="L12" s="9">
        <v>12.21</v>
      </c>
      <c r="M12" s="9">
        <v>6.96</v>
      </c>
      <c r="N12" s="9">
        <v>12.21</v>
      </c>
      <c r="O12" s="28">
        <v>1</v>
      </c>
    </row>
    <row r="13" spans="1:15">
      <c r="A13" s="9">
        <v>9.85</v>
      </c>
      <c r="B13" s="9">
        <v>30.36</v>
      </c>
      <c r="C13" s="9">
        <v>9.85</v>
      </c>
      <c r="D13" s="9">
        <v>30.36</v>
      </c>
      <c r="E13" s="9">
        <v>9.85</v>
      </c>
      <c r="F13" s="9">
        <v>30.36</v>
      </c>
      <c r="G13" s="9">
        <v>9.85</v>
      </c>
      <c r="H13" s="9">
        <v>30.36</v>
      </c>
      <c r="I13" s="9">
        <v>9.85</v>
      </c>
      <c r="J13" s="9">
        <v>7.2</v>
      </c>
      <c r="K13" s="9">
        <v>9.85</v>
      </c>
      <c r="L13" s="9">
        <v>8.31</v>
      </c>
      <c r="M13" s="9">
        <v>9.85</v>
      </c>
      <c r="N13" s="9">
        <v>8.31</v>
      </c>
      <c r="O13" s="28">
        <v>1</v>
      </c>
    </row>
    <row r="14" spans="1:15">
      <c r="A14" s="9">
        <v>13.48</v>
      </c>
      <c r="B14" s="9">
        <v>41.66</v>
      </c>
      <c r="C14" s="9">
        <v>13.48</v>
      </c>
      <c r="D14" s="9">
        <v>41.66</v>
      </c>
      <c r="E14" s="9">
        <v>13.48</v>
      </c>
      <c r="F14" s="9">
        <v>41.66</v>
      </c>
      <c r="G14" s="9">
        <v>13.48</v>
      </c>
      <c r="H14" s="9">
        <v>41.66</v>
      </c>
      <c r="I14" s="9">
        <v>13.48</v>
      </c>
      <c r="J14" s="9">
        <v>2.06</v>
      </c>
      <c r="K14" s="9">
        <v>13.48</v>
      </c>
      <c r="L14" s="9">
        <v>8</v>
      </c>
      <c r="M14" s="9">
        <v>13.48</v>
      </c>
      <c r="N14" s="9">
        <v>8</v>
      </c>
      <c r="O14" s="28">
        <v>1</v>
      </c>
    </row>
    <row r="15" spans="1:15">
      <c r="A15" s="9">
        <v>10.71</v>
      </c>
      <c r="B15" s="9">
        <v>33.49</v>
      </c>
      <c r="C15" s="9">
        <v>10.71</v>
      </c>
      <c r="D15" s="9">
        <v>33.49</v>
      </c>
      <c r="E15" s="9">
        <v>10.71</v>
      </c>
      <c r="F15" s="9">
        <v>33.49</v>
      </c>
      <c r="G15" s="9">
        <v>10.71</v>
      </c>
      <c r="H15" s="9">
        <v>33.49</v>
      </c>
      <c r="I15" s="9">
        <v>10.71</v>
      </c>
      <c r="J15" s="9">
        <v>-0.85</v>
      </c>
      <c r="K15" s="9">
        <v>10.71</v>
      </c>
      <c r="L15" s="9">
        <v>7.74</v>
      </c>
      <c r="M15" s="9">
        <v>10.71</v>
      </c>
      <c r="N15" s="9">
        <v>7.74</v>
      </c>
      <c r="O15" s="28">
        <v>1</v>
      </c>
    </row>
    <row r="16" spans="1:15">
      <c r="A16" s="9">
        <v>7.28</v>
      </c>
      <c r="B16" s="9">
        <v>23.61</v>
      </c>
      <c r="C16" s="9">
        <v>7.28</v>
      </c>
      <c r="D16" s="9">
        <v>23.61</v>
      </c>
      <c r="E16" s="9">
        <v>7.28</v>
      </c>
      <c r="F16" s="9">
        <v>23.61</v>
      </c>
      <c r="G16" s="9">
        <v>7.28</v>
      </c>
      <c r="H16" s="9">
        <v>23.61</v>
      </c>
      <c r="I16" s="9">
        <v>7.28</v>
      </c>
      <c r="J16" s="9">
        <v>4.09</v>
      </c>
      <c r="K16" s="9">
        <v>7.28</v>
      </c>
      <c r="L16" s="9">
        <v>9.06</v>
      </c>
      <c r="M16" s="9">
        <v>7.28</v>
      </c>
      <c r="N16" s="9">
        <v>9.06</v>
      </c>
      <c r="O16" s="28">
        <v>1</v>
      </c>
    </row>
    <row r="17" spans="1:15">
      <c r="A17" s="9">
        <v>11.21</v>
      </c>
      <c r="B17" s="9">
        <v>36.409999999999997</v>
      </c>
      <c r="C17" s="9">
        <v>11.21</v>
      </c>
      <c r="D17" s="9">
        <v>36.409999999999997</v>
      </c>
      <c r="E17" s="9">
        <v>11.21</v>
      </c>
      <c r="F17" s="9">
        <v>36.409999999999997</v>
      </c>
      <c r="G17" s="9">
        <v>11.21</v>
      </c>
      <c r="H17" s="9">
        <v>36.409999999999997</v>
      </c>
      <c r="I17" s="9">
        <v>11.21</v>
      </c>
      <c r="J17" s="9">
        <v>2.16</v>
      </c>
      <c r="K17" s="9">
        <v>11.21</v>
      </c>
      <c r="L17" s="9">
        <v>9.83</v>
      </c>
      <c r="M17" s="9">
        <v>11.21</v>
      </c>
      <c r="N17" s="9">
        <v>9.83</v>
      </c>
      <c r="O17" s="28">
        <v>1</v>
      </c>
    </row>
    <row r="18" spans="1:15">
      <c r="A18" s="9">
        <v>10.09</v>
      </c>
      <c r="B18" s="9">
        <v>33.94</v>
      </c>
      <c r="C18" s="9">
        <v>10.09</v>
      </c>
      <c r="D18" s="9">
        <v>33.94</v>
      </c>
      <c r="E18" s="9">
        <v>10.09</v>
      </c>
      <c r="F18" s="9">
        <v>33.94</v>
      </c>
      <c r="G18" s="9">
        <v>10.09</v>
      </c>
      <c r="H18" s="9">
        <v>33.94</v>
      </c>
      <c r="I18" s="9">
        <v>10.09</v>
      </c>
      <c r="J18" s="9">
        <v>0.17</v>
      </c>
      <c r="K18" s="9">
        <v>10.09</v>
      </c>
      <c r="L18" s="9">
        <v>8.67</v>
      </c>
      <c r="M18" s="9">
        <v>10.09</v>
      </c>
      <c r="N18" s="9">
        <v>8.67</v>
      </c>
      <c r="O18" s="28">
        <v>1</v>
      </c>
    </row>
    <row r="19" spans="1:15">
      <c r="A19" s="9">
        <v>9.25</v>
      </c>
      <c r="B19" s="9">
        <v>28.34</v>
      </c>
      <c r="C19" s="9">
        <v>9.25</v>
      </c>
      <c r="D19" s="9">
        <v>28.34</v>
      </c>
      <c r="E19" s="9">
        <v>9.25</v>
      </c>
      <c r="F19" s="9">
        <v>28.34</v>
      </c>
      <c r="G19" s="9">
        <v>9.25</v>
      </c>
      <c r="H19" s="9">
        <v>28.34</v>
      </c>
      <c r="I19" s="9">
        <v>9.25</v>
      </c>
      <c r="J19" s="9">
        <v>2.06</v>
      </c>
      <c r="K19" s="9">
        <v>9.25</v>
      </c>
      <c r="L19" s="9">
        <v>8.6</v>
      </c>
      <c r="M19" s="9">
        <v>9.25</v>
      </c>
      <c r="N19" s="9">
        <v>8.6</v>
      </c>
      <c r="O19" s="28">
        <v>1</v>
      </c>
    </row>
    <row r="20" spans="1:15">
      <c r="A20" s="9">
        <v>10.98</v>
      </c>
      <c r="B20" s="9">
        <v>35.33</v>
      </c>
      <c r="C20" s="9">
        <v>10.98</v>
      </c>
      <c r="D20" s="9">
        <v>35.33</v>
      </c>
      <c r="E20" s="9">
        <v>10.98</v>
      </c>
      <c r="F20" s="9">
        <v>35.33</v>
      </c>
      <c r="G20" s="9">
        <v>10.98</v>
      </c>
      <c r="H20" s="9">
        <v>35.33</v>
      </c>
      <c r="I20" s="9">
        <v>10.98</v>
      </c>
      <c r="J20" s="9">
        <v>2.63</v>
      </c>
      <c r="K20" s="9">
        <v>10.98</v>
      </c>
      <c r="L20" s="9">
        <v>9.15</v>
      </c>
      <c r="M20" s="9">
        <v>10.98</v>
      </c>
      <c r="N20" s="9">
        <v>9.15</v>
      </c>
      <c r="O20" s="28">
        <v>1</v>
      </c>
    </row>
    <row r="21" spans="1:15">
      <c r="A21" s="9">
        <v>10.85</v>
      </c>
      <c r="B21" s="9">
        <v>33.42</v>
      </c>
      <c r="C21" s="9">
        <v>10.85</v>
      </c>
      <c r="D21" s="9">
        <v>33.42</v>
      </c>
      <c r="E21" s="9">
        <v>10.85</v>
      </c>
      <c r="F21" s="9">
        <v>33.42</v>
      </c>
      <c r="G21" s="9">
        <v>10.85</v>
      </c>
      <c r="H21" s="9">
        <v>33.42</v>
      </c>
      <c r="I21" s="9">
        <v>10.85</v>
      </c>
      <c r="J21" s="9">
        <v>1.1299999999999999</v>
      </c>
      <c r="K21" s="9">
        <v>10.85</v>
      </c>
      <c r="L21" s="9">
        <v>8.91</v>
      </c>
      <c r="M21" s="9">
        <v>10.85</v>
      </c>
      <c r="N21" s="9">
        <v>8.91</v>
      </c>
      <c r="O21" s="28">
        <v>1</v>
      </c>
    </row>
    <row r="22" spans="1:15">
      <c r="A22" s="9">
        <v>8.5299999999999994</v>
      </c>
      <c r="B22" s="9">
        <v>29.16</v>
      </c>
      <c r="C22" s="9">
        <v>8.5299999999999994</v>
      </c>
      <c r="D22" s="9">
        <v>29.16</v>
      </c>
      <c r="E22" s="9">
        <v>8.5299999999999994</v>
      </c>
      <c r="F22" s="9">
        <v>29.16</v>
      </c>
      <c r="G22" s="9">
        <v>8.5299999999999994</v>
      </c>
      <c r="H22" s="9">
        <v>29.16</v>
      </c>
      <c r="I22" s="9">
        <v>8.5299999999999994</v>
      </c>
      <c r="J22" s="9">
        <v>-1.63</v>
      </c>
      <c r="K22" s="9">
        <v>8.5299999999999994</v>
      </c>
      <c r="L22" s="9">
        <v>11.95</v>
      </c>
      <c r="M22" s="9">
        <v>8.5299999999999994</v>
      </c>
      <c r="N22" s="9">
        <v>11.95</v>
      </c>
      <c r="O22" s="28">
        <v>1</v>
      </c>
    </row>
    <row r="23" spans="1:15">
      <c r="A23" s="9">
        <v>11.82</v>
      </c>
      <c r="B23" s="9">
        <v>36.200000000000003</v>
      </c>
      <c r="C23" s="9">
        <v>11.82</v>
      </c>
      <c r="D23" s="9">
        <v>36.200000000000003</v>
      </c>
      <c r="E23" s="9">
        <v>11.82</v>
      </c>
      <c r="F23" s="9">
        <v>36.200000000000003</v>
      </c>
      <c r="G23" s="9">
        <v>11.82</v>
      </c>
      <c r="H23" s="9">
        <v>36.200000000000003</v>
      </c>
      <c r="I23" s="9">
        <v>11.82</v>
      </c>
      <c r="J23" s="9">
        <v>2.27</v>
      </c>
      <c r="K23" s="9">
        <v>11.82</v>
      </c>
      <c r="L23" s="9">
        <v>11.81</v>
      </c>
      <c r="M23" s="9">
        <v>11.82</v>
      </c>
      <c r="N23" s="9">
        <v>11.81</v>
      </c>
      <c r="O23" s="28">
        <v>1</v>
      </c>
    </row>
    <row r="24" spans="1:15">
      <c r="A24" s="9">
        <v>12.1</v>
      </c>
      <c r="B24" s="9">
        <v>38.97</v>
      </c>
      <c r="C24" s="9">
        <v>12.1</v>
      </c>
      <c r="D24" s="9">
        <v>38.97</v>
      </c>
      <c r="E24" s="9">
        <v>12.1</v>
      </c>
      <c r="F24" s="9">
        <v>38.97</v>
      </c>
      <c r="G24" s="9">
        <v>12.1</v>
      </c>
      <c r="H24" s="9">
        <v>38.97</v>
      </c>
      <c r="I24" s="9">
        <v>12.1</v>
      </c>
      <c r="J24" s="9">
        <v>1.31</v>
      </c>
      <c r="K24" s="9">
        <v>12.1</v>
      </c>
      <c r="L24" s="9">
        <v>10.23</v>
      </c>
      <c r="M24" s="9">
        <v>12.1</v>
      </c>
      <c r="N24" s="9">
        <v>10.23</v>
      </c>
      <c r="O24" s="28">
        <v>1</v>
      </c>
    </row>
    <row r="25" spans="1:15">
      <c r="A25" s="9">
        <v>7.95</v>
      </c>
      <c r="B25" s="9">
        <v>24.94</v>
      </c>
      <c r="C25" s="9">
        <v>7.95</v>
      </c>
      <c r="D25" s="9">
        <v>24.94</v>
      </c>
      <c r="E25" s="9">
        <v>7.95</v>
      </c>
      <c r="F25" s="9">
        <v>24.94</v>
      </c>
      <c r="G25" s="9">
        <v>7.95</v>
      </c>
      <c r="H25" s="9">
        <v>24.94</v>
      </c>
      <c r="I25" s="9">
        <v>7.95</v>
      </c>
      <c r="J25" s="9">
        <v>1.48</v>
      </c>
      <c r="K25" s="9">
        <v>7.95</v>
      </c>
      <c r="L25" s="9">
        <v>13.05</v>
      </c>
      <c r="M25" s="9">
        <v>7.95</v>
      </c>
      <c r="N25" s="9">
        <v>13.05</v>
      </c>
      <c r="O25" s="28">
        <v>1</v>
      </c>
    </row>
    <row r="26" spans="1:15">
      <c r="A26" s="9">
        <v>7.95</v>
      </c>
      <c r="B26" s="9">
        <v>24.96</v>
      </c>
      <c r="C26" s="9">
        <v>7.95</v>
      </c>
      <c r="D26" s="9">
        <v>24.96</v>
      </c>
      <c r="E26" s="9">
        <v>7.95</v>
      </c>
      <c r="F26" s="9">
        <v>24.96</v>
      </c>
      <c r="G26" s="9">
        <v>7.95</v>
      </c>
      <c r="H26" s="9">
        <v>24.96</v>
      </c>
      <c r="I26" s="9">
        <v>7.95</v>
      </c>
      <c r="J26" s="9">
        <v>2.81</v>
      </c>
      <c r="K26" s="9">
        <v>7.95</v>
      </c>
      <c r="L26" s="9">
        <v>10.39</v>
      </c>
      <c r="M26" s="9">
        <v>7.95</v>
      </c>
      <c r="N26" s="9">
        <v>10.39</v>
      </c>
      <c r="O26" s="28">
        <v>1</v>
      </c>
    </row>
    <row r="27" spans="1:15">
      <c r="A27" s="9">
        <v>13.14</v>
      </c>
      <c r="B27" s="9">
        <v>40.68</v>
      </c>
      <c r="C27" s="9">
        <v>13.14</v>
      </c>
      <c r="D27" s="9">
        <v>40.68</v>
      </c>
      <c r="E27" s="9">
        <v>13.14</v>
      </c>
      <c r="F27" s="9">
        <v>40.68</v>
      </c>
      <c r="G27" s="9">
        <v>13.14</v>
      </c>
      <c r="H27" s="9">
        <v>40.68</v>
      </c>
      <c r="I27" s="9">
        <v>13.14</v>
      </c>
      <c r="J27" s="9">
        <v>4.8600000000000003</v>
      </c>
      <c r="K27" s="9">
        <v>13.14</v>
      </c>
      <c r="L27" s="9">
        <v>9.35</v>
      </c>
      <c r="M27" s="9">
        <v>13.14</v>
      </c>
      <c r="N27" s="9">
        <v>9.35</v>
      </c>
      <c r="O27" s="28">
        <v>1</v>
      </c>
    </row>
    <row r="28" spans="1:15">
      <c r="A28" s="9">
        <v>6.64</v>
      </c>
      <c r="B28" s="9">
        <v>23.79</v>
      </c>
      <c r="C28" s="9">
        <v>7.9</v>
      </c>
      <c r="D28" s="9">
        <v>25.51</v>
      </c>
      <c r="E28" s="9">
        <v>11.64</v>
      </c>
      <c r="F28" s="9">
        <v>39.25</v>
      </c>
      <c r="G28" s="9">
        <v>26.54</v>
      </c>
      <c r="H28" s="9">
        <v>91.49</v>
      </c>
      <c r="I28" s="9">
        <v>6.73</v>
      </c>
      <c r="J28" s="9">
        <v>4.01</v>
      </c>
      <c r="K28" s="9">
        <v>11.24</v>
      </c>
      <c r="L28" s="9">
        <v>15.83</v>
      </c>
      <c r="M28" s="9">
        <v>19.239999999999998</v>
      </c>
      <c r="N28" s="9">
        <v>23.83</v>
      </c>
      <c r="O28" s="28">
        <v>2</v>
      </c>
    </row>
    <row r="29" spans="1:15">
      <c r="A29" s="9">
        <v>10.02</v>
      </c>
      <c r="B29" s="9">
        <v>30.61</v>
      </c>
      <c r="C29" s="9">
        <v>11.28</v>
      </c>
      <c r="D29" s="9">
        <v>37.06</v>
      </c>
      <c r="E29" s="9">
        <v>15.02</v>
      </c>
      <c r="F29" s="9">
        <v>49.2</v>
      </c>
      <c r="G29" s="9">
        <v>29.92</v>
      </c>
      <c r="H29" s="9">
        <v>100.19</v>
      </c>
      <c r="I29" s="9">
        <v>10.11</v>
      </c>
      <c r="J29" s="9">
        <v>2.2599999999999998</v>
      </c>
      <c r="K29" s="9">
        <v>14.62</v>
      </c>
      <c r="L29" s="9">
        <v>14.47</v>
      </c>
      <c r="M29" s="9">
        <v>22.62</v>
      </c>
      <c r="N29" s="9">
        <v>22.47</v>
      </c>
      <c r="O29" s="28">
        <v>2</v>
      </c>
    </row>
    <row r="30" spans="1:15">
      <c r="A30" s="9">
        <v>7.93</v>
      </c>
      <c r="B30" s="9">
        <v>27.1</v>
      </c>
      <c r="C30" s="9">
        <v>9.19</v>
      </c>
      <c r="D30" s="9">
        <v>31.72</v>
      </c>
      <c r="E30" s="9">
        <v>12.93</v>
      </c>
      <c r="F30" s="9">
        <v>43.62</v>
      </c>
      <c r="G30" s="9">
        <v>27.83</v>
      </c>
      <c r="H30" s="9">
        <v>94.65</v>
      </c>
      <c r="I30" s="9">
        <v>8.02</v>
      </c>
      <c r="J30" s="9">
        <v>5.77</v>
      </c>
      <c r="K30" s="9">
        <v>12.53</v>
      </c>
      <c r="L30" s="9">
        <v>12.13</v>
      </c>
      <c r="M30" s="9">
        <v>20.53</v>
      </c>
      <c r="N30" s="9">
        <v>20.13</v>
      </c>
      <c r="O30" s="28">
        <v>2</v>
      </c>
    </row>
    <row r="31" spans="1:15">
      <c r="A31" s="9">
        <v>10.130000000000001</v>
      </c>
      <c r="B31" s="9">
        <v>32.43</v>
      </c>
      <c r="C31" s="9">
        <v>11.39</v>
      </c>
      <c r="D31" s="9">
        <v>37.39</v>
      </c>
      <c r="E31" s="9">
        <v>15.13</v>
      </c>
      <c r="F31" s="9">
        <v>46.83</v>
      </c>
      <c r="G31" s="9">
        <v>30.03</v>
      </c>
      <c r="H31" s="9">
        <v>102.77</v>
      </c>
      <c r="I31" s="9">
        <v>10.220000000000001</v>
      </c>
      <c r="J31" s="9">
        <v>2.52</v>
      </c>
      <c r="K31" s="9">
        <v>14.73</v>
      </c>
      <c r="L31" s="9">
        <v>16.88</v>
      </c>
      <c r="M31" s="9">
        <v>22.73</v>
      </c>
      <c r="N31" s="9">
        <v>24.88</v>
      </c>
      <c r="O31" s="28">
        <v>2</v>
      </c>
    </row>
    <row r="32" spans="1:15">
      <c r="A32" s="9">
        <v>11.24</v>
      </c>
      <c r="B32" s="9">
        <v>34.590000000000003</v>
      </c>
      <c r="C32" s="9">
        <v>12.5</v>
      </c>
      <c r="D32" s="9">
        <v>40.65</v>
      </c>
      <c r="E32" s="9">
        <v>16.239999999999998</v>
      </c>
      <c r="F32" s="9">
        <v>53.5</v>
      </c>
      <c r="G32" s="9">
        <v>31.14</v>
      </c>
      <c r="H32" s="9">
        <v>106.63</v>
      </c>
      <c r="I32" s="9">
        <v>11.33</v>
      </c>
      <c r="J32" s="9">
        <v>3.46</v>
      </c>
      <c r="K32" s="9">
        <v>15.84</v>
      </c>
      <c r="L32" s="9">
        <v>14.39</v>
      </c>
      <c r="M32" s="9">
        <v>23.84</v>
      </c>
      <c r="N32" s="9">
        <v>22.39</v>
      </c>
      <c r="O32" s="28">
        <v>2</v>
      </c>
    </row>
    <row r="33" spans="1:15">
      <c r="A33" s="9">
        <v>9.68</v>
      </c>
      <c r="B33" s="9">
        <v>30.29</v>
      </c>
      <c r="C33" s="9">
        <v>10.94</v>
      </c>
      <c r="D33" s="9">
        <v>36.380000000000003</v>
      </c>
      <c r="E33" s="9">
        <v>14.68</v>
      </c>
      <c r="F33" s="9">
        <v>47.15</v>
      </c>
      <c r="G33" s="9">
        <v>29.58</v>
      </c>
      <c r="H33" s="9">
        <v>101.21</v>
      </c>
      <c r="I33" s="9">
        <v>9.77</v>
      </c>
      <c r="J33" s="9">
        <v>-0.57999999999999996</v>
      </c>
      <c r="K33" s="9">
        <v>14.28</v>
      </c>
      <c r="L33" s="9">
        <v>13.87</v>
      </c>
      <c r="M33" s="9">
        <v>22.28</v>
      </c>
      <c r="N33" s="9">
        <v>21.87</v>
      </c>
      <c r="O33" s="28">
        <v>2</v>
      </c>
    </row>
    <row r="34" spans="1:15">
      <c r="A34" s="9">
        <v>9.85</v>
      </c>
      <c r="B34" s="9">
        <v>31.5</v>
      </c>
      <c r="C34" s="9">
        <v>11.11</v>
      </c>
      <c r="D34" s="9">
        <v>34.31</v>
      </c>
      <c r="E34" s="9">
        <v>14.85</v>
      </c>
      <c r="F34" s="9">
        <v>48.67</v>
      </c>
      <c r="G34" s="9">
        <v>29.75</v>
      </c>
      <c r="H34" s="9">
        <v>101.37</v>
      </c>
      <c r="I34" s="9">
        <v>9.94</v>
      </c>
      <c r="J34" s="9">
        <v>2.0299999999999998</v>
      </c>
      <c r="K34" s="9">
        <v>14.45</v>
      </c>
      <c r="L34" s="9">
        <v>13.1</v>
      </c>
      <c r="M34" s="9">
        <v>22.45</v>
      </c>
      <c r="N34" s="9">
        <v>21.1</v>
      </c>
      <c r="O34" s="28">
        <v>2</v>
      </c>
    </row>
    <row r="35" spans="1:15">
      <c r="A35" s="9">
        <v>11.58</v>
      </c>
      <c r="B35" s="9">
        <v>36.75</v>
      </c>
      <c r="C35" s="9">
        <v>12.84</v>
      </c>
      <c r="D35" s="9">
        <v>39.72</v>
      </c>
      <c r="E35" s="9">
        <v>16.579999999999998</v>
      </c>
      <c r="F35" s="9">
        <v>54.06</v>
      </c>
      <c r="G35" s="9">
        <v>31.48</v>
      </c>
      <c r="H35" s="9">
        <v>106.53</v>
      </c>
      <c r="I35" s="9">
        <v>11.67</v>
      </c>
      <c r="J35" s="9">
        <v>1.73</v>
      </c>
      <c r="K35" s="9">
        <v>16.18</v>
      </c>
      <c r="L35" s="9">
        <v>12.33</v>
      </c>
      <c r="M35" s="9">
        <v>24.18</v>
      </c>
      <c r="N35" s="9">
        <v>20.329999999999998</v>
      </c>
      <c r="O35" s="28">
        <v>2</v>
      </c>
    </row>
    <row r="36" spans="1:15">
      <c r="A36" s="9">
        <v>9.1999999999999993</v>
      </c>
      <c r="B36" s="9">
        <v>28.24</v>
      </c>
      <c r="C36" s="9">
        <v>10.46</v>
      </c>
      <c r="D36" s="9">
        <v>33.049999999999997</v>
      </c>
      <c r="E36" s="9">
        <v>14.2</v>
      </c>
      <c r="F36" s="9">
        <v>44.28</v>
      </c>
      <c r="G36" s="9">
        <v>29.1</v>
      </c>
      <c r="H36" s="9">
        <v>100.8</v>
      </c>
      <c r="I36" s="9">
        <v>9.2899999999999991</v>
      </c>
      <c r="J36" s="9">
        <v>3.14</v>
      </c>
      <c r="K36" s="9">
        <v>13.8</v>
      </c>
      <c r="L36" s="9">
        <v>17.7</v>
      </c>
      <c r="M36" s="9">
        <v>21.8</v>
      </c>
      <c r="N36" s="9">
        <v>25.7</v>
      </c>
      <c r="O36" s="28">
        <v>2</v>
      </c>
    </row>
    <row r="37" spans="1:15">
      <c r="A37" s="9">
        <v>11.6</v>
      </c>
      <c r="B37" s="9">
        <v>35.11</v>
      </c>
      <c r="C37" s="9">
        <v>12.86</v>
      </c>
      <c r="D37" s="9">
        <v>39.520000000000003</v>
      </c>
      <c r="E37" s="9">
        <v>16.600000000000001</v>
      </c>
      <c r="F37" s="9">
        <v>53.26</v>
      </c>
      <c r="G37" s="9">
        <v>31.5</v>
      </c>
      <c r="H37" s="9">
        <v>106.59</v>
      </c>
      <c r="I37" s="9">
        <v>11.69</v>
      </c>
      <c r="J37" s="9">
        <v>2.97</v>
      </c>
      <c r="K37" s="9">
        <v>16.2</v>
      </c>
      <c r="L37" s="9">
        <v>11.94</v>
      </c>
      <c r="M37" s="9">
        <v>24.2</v>
      </c>
      <c r="N37" s="9">
        <v>19.940000000000001</v>
      </c>
      <c r="O37" s="28">
        <v>2</v>
      </c>
    </row>
    <row r="38" spans="1:15">
      <c r="A38" s="9">
        <v>10.55</v>
      </c>
      <c r="B38" s="9">
        <v>32.159999999999997</v>
      </c>
      <c r="C38" s="9">
        <v>11.81</v>
      </c>
      <c r="D38" s="9">
        <v>36.61</v>
      </c>
      <c r="E38" s="9">
        <v>15.55</v>
      </c>
      <c r="F38" s="9">
        <v>49.33</v>
      </c>
      <c r="G38" s="9">
        <v>30.45</v>
      </c>
      <c r="H38" s="9">
        <v>102.16</v>
      </c>
      <c r="I38" s="9">
        <v>10.64</v>
      </c>
      <c r="J38" s="9">
        <v>1.48</v>
      </c>
      <c r="K38" s="9">
        <v>15.15</v>
      </c>
      <c r="L38" s="9">
        <v>10.130000000000001</v>
      </c>
      <c r="M38" s="9">
        <v>23.15</v>
      </c>
      <c r="N38" s="9">
        <v>18.13</v>
      </c>
      <c r="O38" s="28">
        <v>2</v>
      </c>
    </row>
    <row r="39" spans="1:15">
      <c r="A39" s="9">
        <v>8.9</v>
      </c>
      <c r="B39" s="9">
        <v>29.36</v>
      </c>
      <c r="C39" s="9">
        <v>10.16</v>
      </c>
      <c r="D39" s="9">
        <v>32.36</v>
      </c>
      <c r="E39" s="9">
        <v>13.9</v>
      </c>
      <c r="F39" s="9">
        <v>43.61</v>
      </c>
      <c r="G39" s="9">
        <v>28.8</v>
      </c>
      <c r="H39" s="9">
        <v>96.87</v>
      </c>
      <c r="I39" s="9">
        <v>8.99</v>
      </c>
      <c r="J39" s="9">
        <v>2.2400000000000002</v>
      </c>
      <c r="K39" s="9">
        <v>13.5</v>
      </c>
      <c r="L39" s="9">
        <v>15.67</v>
      </c>
      <c r="M39" s="9">
        <v>21.5</v>
      </c>
      <c r="N39" s="9">
        <v>23.67</v>
      </c>
      <c r="O39" s="28">
        <v>2</v>
      </c>
    </row>
    <row r="40" spans="1:15">
      <c r="A40" s="9">
        <v>6.86</v>
      </c>
      <c r="B40" s="9">
        <v>23.09</v>
      </c>
      <c r="C40" s="9">
        <v>8.1199999999999992</v>
      </c>
      <c r="D40" s="9">
        <v>26.13</v>
      </c>
      <c r="E40" s="9">
        <v>11.86</v>
      </c>
      <c r="F40" s="9">
        <v>37.65</v>
      </c>
      <c r="G40" s="9">
        <v>26.76</v>
      </c>
      <c r="H40" s="9">
        <v>93.75</v>
      </c>
      <c r="I40" s="9">
        <v>6.95</v>
      </c>
      <c r="J40" s="9">
        <v>1.46</v>
      </c>
      <c r="K40" s="9">
        <v>11.46</v>
      </c>
      <c r="L40" s="9">
        <v>12.41</v>
      </c>
      <c r="M40" s="9">
        <v>19.46</v>
      </c>
      <c r="N40" s="9">
        <v>20.41</v>
      </c>
      <c r="O40" s="28">
        <v>2</v>
      </c>
    </row>
    <row r="41" spans="1:15">
      <c r="A41" s="9">
        <v>10.19</v>
      </c>
      <c r="B41" s="9">
        <v>33.69</v>
      </c>
      <c r="C41" s="9">
        <v>11.45</v>
      </c>
      <c r="D41" s="9">
        <v>37.85</v>
      </c>
      <c r="E41" s="9">
        <v>15.19</v>
      </c>
      <c r="F41" s="9">
        <v>48.26</v>
      </c>
      <c r="G41" s="9">
        <v>30.09</v>
      </c>
      <c r="H41" s="9">
        <v>101.01</v>
      </c>
      <c r="I41" s="9">
        <v>10.28</v>
      </c>
      <c r="J41" s="9">
        <v>1.99</v>
      </c>
      <c r="K41" s="9">
        <v>14.79</v>
      </c>
      <c r="L41" s="9">
        <v>14.94</v>
      </c>
      <c r="M41" s="9">
        <v>22.79</v>
      </c>
      <c r="N41" s="9">
        <v>22.94</v>
      </c>
      <c r="O41" s="28">
        <v>2</v>
      </c>
    </row>
    <row r="42" spans="1:15">
      <c r="A42" s="9">
        <v>7.77</v>
      </c>
      <c r="B42" s="9">
        <v>23.42</v>
      </c>
      <c r="C42" s="9">
        <v>9.0299999999999994</v>
      </c>
      <c r="D42" s="9">
        <v>27.87</v>
      </c>
      <c r="E42" s="9">
        <v>12.77</v>
      </c>
      <c r="F42" s="9">
        <v>41.95</v>
      </c>
      <c r="G42" s="9">
        <v>27.67</v>
      </c>
      <c r="H42" s="9">
        <v>95.76</v>
      </c>
      <c r="I42" s="9">
        <v>7.86</v>
      </c>
      <c r="J42" s="9">
        <v>3.33</v>
      </c>
      <c r="K42" s="9">
        <v>12.37</v>
      </c>
      <c r="L42" s="9">
        <v>12.71</v>
      </c>
      <c r="M42" s="9">
        <v>20.37</v>
      </c>
      <c r="N42" s="9">
        <v>20.71</v>
      </c>
      <c r="O42" s="28">
        <v>2</v>
      </c>
    </row>
    <row r="43" spans="1:15">
      <c r="A43" s="9">
        <v>8.6199999999999992</v>
      </c>
      <c r="B43" s="9">
        <v>28.66</v>
      </c>
      <c r="C43" s="9">
        <v>9.8800000000000008</v>
      </c>
      <c r="D43" s="9">
        <v>33.58</v>
      </c>
      <c r="E43" s="9">
        <v>13.62</v>
      </c>
      <c r="F43" s="9">
        <v>43.74</v>
      </c>
      <c r="G43" s="9">
        <v>28.52</v>
      </c>
      <c r="H43" s="9">
        <v>96.39</v>
      </c>
      <c r="I43" s="9">
        <v>8.7100000000000009</v>
      </c>
      <c r="J43" s="9">
        <v>-2.2400000000000002</v>
      </c>
      <c r="K43" s="9">
        <v>13.22</v>
      </c>
      <c r="L43" s="9">
        <v>16.010000000000002</v>
      </c>
      <c r="M43" s="9">
        <v>21.22</v>
      </c>
      <c r="N43" s="9">
        <v>24.01</v>
      </c>
      <c r="O43" s="28">
        <v>2</v>
      </c>
    </row>
    <row r="44" spans="1:15">
      <c r="A44" s="9">
        <v>6.81</v>
      </c>
      <c r="B44" s="9">
        <v>23.54</v>
      </c>
      <c r="C44" s="9">
        <v>8.07</v>
      </c>
      <c r="D44" s="9">
        <v>28.37</v>
      </c>
      <c r="E44" s="9">
        <v>11.81</v>
      </c>
      <c r="F44" s="9">
        <v>38.18</v>
      </c>
      <c r="G44" s="9">
        <v>26.71</v>
      </c>
      <c r="H44" s="9">
        <v>90.43</v>
      </c>
      <c r="I44" s="9">
        <v>6.9</v>
      </c>
      <c r="J44" s="9">
        <v>3.36</v>
      </c>
      <c r="K44" s="9">
        <v>11.41</v>
      </c>
      <c r="L44" s="9">
        <v>11.9</v>
      </c>
      <c r="M44" s="9">
        <v>19.41</v>
      </c>
      <c r="N44" s="9">
        <v>19.899999999999999</v>
      </c>
      <c r="O44" s="28">
        <v>2</v>
      </c>
    </row>
    <row r="45" spans="1:15">
      <c r="A45" s="9">
        <v>8.11</v>
      </c>
      <c r="B45" s="9">
        <v>26.58</v>
      </c>
      <c r="C45" s="9">
        <v>9.3699999999999992</v>
      </c>
      <c r="D45" s="9">
        <v>31.76</v>
      </c>
      <c r="E45" s="9">
        <v>13.11</v>
      </c>
      <c r="F45" s="9">
        <v>41.71</v>
      </c>
      <c r="G45" s="9">
        <v>28.01</v>
      </c>
      <c r="H45" s="9">
        <v>98.03</v>
      </c>
      <c r="I45" s="9">
        <v>8.1999999999999993</v>
      </c>
      <c r="J45" s="9">
        <v>-0.8</v>
      </c>
      <c r="K45" s="9">
        <v>12.71</v>
      </c>
      <c r="L45" s="9">
        <v>15.13</v>
      </c>
      <c r="M45" s="9">
        <v>20.71</v>
      </c>
      <c r="N45" s="9">
        <v>23.13</v>
      </c>
      <c r="O45" s="28">
        <v>2</v>
      </c>
    </row>
    <row r="46" spans="1:15">
      <c r="A46" s="9">
        <v>8.2200000000000006</v>
      </c>
      <c r="B46" s="9">
        <v>25.36</v>
      </c>
      <c r="C46" s="9">
        <v>9.48</v>
      </c>
      <c r="D46" s="9">
        <v>31.78</v>
      </c>
      <c r="E46" s="9">
        <v>13.22</v>
      </c>
      <c r="F46" s="9">
        <v>42.47</v>
      </c>
      <c r="G46" s="9">
        <v>28.12</v>
      </c>
      <c r="H46" s="9">
        <v>97.69</v>
      </c>
      <c r="I46" s="9">
        <v>8.31</v>
      </c>
      <c r="J46" s="9">
        <v>6.66</v>
      </c>
      <c r="K46" s="9">
        <v>12.82</v>
      </c>
      <c r="L46" s="9">
        <v>16.920000000000002</v>
      </c>
      <c r="M46" s="9">
        <v>20.82</v>
      </c>
      <c r="N46" s="9">
        <v>24.92</v>
      </c>
      <c r="O46" s="28">
        <v>2</v>
      </c>
    </row>
    <row r="47" spans="1:15">
      <c r="A47" s="9">
        <v>10.76</v>
      </c>
      <c r="B47" s="9">
        <v>34.49</v>
      </c>
      <c r="C47" s="9">
        <v>12.02</v>
      </c>
      <c r="D47" s="9">
        <v>36.950000000000003</v>
      </c>
      <c r="E47" s="9">
        <v>15.76</v>
      </c>
      <c r="F47" s="9">
        <v>49.4</v>
      </c>
      <c r="G47" s="9">
        <v>30.66</v>
      </c>
      <c r="H47" s="9">
        <v>104.33</v>
      </c>
      <c r="I47" s="9">
        <v>10.85</v>
      </c>
      <c r="J47" s="9">
        <v>1.6</v>
      </c>
      <c r="K47" s="9">
        <v>15.36</v>
      </c>
      <c r="L47" s="9">
        <v>14.71</v>
      </c>
      <c r="M47" s="9">
        <v>23.36</v>
      </c>
      <c r="N47" s="9">
        <v>22.71</v>
      </c>
      <c r="O47" s="28">
        <v>2</v>
      </c>
    </row>
    <row r="48" spans="1:15">
      <c r="A48" s="9">
        <v>8.17</v>
      </c>
      <c r="B48" s="9">
        <v>24.53</v>
      </c>
      <c r="C48" s="9">
        <v>9.43</v>
      </c>
      <c r="D48" s="9">
        <v>29.91</v>
      </c>
      <c r="E48" s="9">
        <v>13.17</v>
      </c>
      <c r="F48" s="9">
        <v>43.96</v>
      </c>
      <c r="G48" s="9">
        <v>28.07</v>
      </c>
      <c r="H48" s="9">
        <v>98.02</v>
      </c>
      <c r="I48" s="9">
        <v>8.26</v>
      </c>
      <c r="J48" s="9">
        <v>0.54</v>
      </c>
      <c r="K48" s="9">
        <v>12.77</v>
      </c>
      <c r="L48" s="9">
        <v>12.28</v>
      </c>
      <c r="M48" s="9">
        <v>20.77</v>
      </c>
      <c r="N48" s="9">
        <v>20.28</v>
      </c>
      <c r="O48" s="28">
        <v>2</v>
      </c>
    </row>
    <row r="49" spans="1:15">
      <c r="A49" s="9">
        <v>13.09</v>
      </c>
      <c r="B49" s="9">
        <v>39.64</v>
      </c>
      <c r="C49" s="9">
        <v>14.35</v>
      </c>
      <c r="D49" s="9">
        <v>43.57</v>
      </c>
      <c r="E49" s="9">
        <v>18.09</v>
      </c>
      <c r="F49" s="9">
        <v>56.24</v>
      </c>
      <c r="G49" s="9">
        <v>32.99</v>
      </c>
      <c r="H49" s="9">
        <v>110.14</v>
      </c>
      <c r="I49" s="9">
        <v>13.18</v>
      </c>
      <c r="J49" s="9">
        <v>1.87</v>
      </c>
      <c r="K49" s="9">
        <v>17.690000000000001</v>
      </c>
      <c r="L49" s="9">
        <v>10.37</v>
      </c>
      <c r="M49" s="9">
        <v>25.69</v>
      </c>
      <c r="N49" s="9">
        <v>18.37</v>
      </c>
      <c r="O49" s="28">
        <v>2</v>
      </c>
    </row>
    <row r="50" spans="1:15">
      <c r="A50" s="9">
        <v>9.09</v>
      </c>
      <c r="B50" s="9">
        <v>30.94</v>
      </c>
      <c r="C50" s="9">
        <v>10.35</v>
      </c>
      <c r="D50" s="9">
        <v>33.270000000000003</v>
      </c>
      <c r="E50" s="9">
        <v>14.09</v>
      </c>
      <c r="F50" s="9">
        <v>45.04</v>
      </c>
      <c r="G50" s="9">
        <v>28.99</v>
      </c>
      <c r="H50" s="9">
        <v>98.42</v>
      </c>
      <c r="I50" s="9">
        <v>9.18</v>
      </c>
      <c r="J50" s="9">
        <v>5.0199999999999996</v>
      </c>
      <c r="K50" s="9">
        <v>13.69</v>
      </c>
      <c r="L50" s="9">
        <v>15.39</v>
      </c>
      <c r="M50" s="9">
        <v>21.69</v>
      </c>
      <c r="N50" s="9">
        <v>23.39</v>
      </c>
      <c r="O50" s="28">
        <v>2</v>
      </c>
    </row>
    <row r="51" spans="1:15">
      <c r="A51" s="9">
        <v>10.24</v>
      </c>
      <c r="B51" s="9">
        <v>32.630000000000003</v>
      </c>
      <c r="C51" s="9">
        <v>11.5</v>
      </c>
      <c r="D51" s="9">
        <v>36.81</v>
      </c>
      <c r="E51" s="9">
        <v>15.24</v>
      </c>
      <c r="F51" s="9">
        <v>48.8</v>
      </c>
      <c r="G51" s="9">
        <v>30.14</v>
      </c>
      <c r="H51" s="9">
        <v>102.96</v>
      </c>
      <c r="I51" s="9">
        <v>10.33</v>
      </c>
      <c r="J51" s="9">
        <v>5.68</v>
      </c>
      <c r="K51" s="9">
        <v>14.84</v>
      </c>
      <c r="L51" s="9">
        <v>11.51</v>
      </c>
      <c r="M51" s="9">
        <v>22.84</v>
      </c>
      <c r="N51" s="9">
        <v>19.510000000000002</v>
      </c>
      <c r="O51" s="28">
        <v>2</v>
      </c>
    </row>
    <row r="52" spans="1:15">
      <c r="A52" s="9">
        <v>11.99</v>
      </c>
      <c r="B52" s="9">
        <v>39.369999999999997</v>
      </c>
      <c r="C52" s="9">
        <v>13.25</v>
      </c>
      <c r="D52" s="9">
        <v>43.43</v>
      </c>
      <c r="E52" s="9">
        <v>16.989999999999998</v>
      </c>
      <c r="F52" s="9">
        <v>54.74</v>
      </c>
      <c r="G52" s="9">
        <v>31.89</v>
      </c>
      <c r="H52" s="9">
        <v>108.67</v>
      </c>
      <c r="I52" s="9">
        <v>12.08</v>
      </c>
      <c r="J52" s="9">
        <v>5.12</v>
      </c>
      <c r="K52" s="9">
        <v>16.59</v>
      </c>
      <c r="L52" s="9">
        <v>14.87</v>
      </c>
      <c r="M52" s="9">
        <v>24.59</v>
      </c>
      <c r="N52" s="9">
        <v>22.87</v>
      </c>
      <c r="O52" s="28">
        <v>2</v>
      </c>
    </row>
  </sheetData>
  <phoneticPr fontId="2"/>
  <pageMargins left="0.75" right="0.75" top="1" bottom="1" header="0.51200000000000001" footer="0.5120000000000000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activeCell="A2" sqref="A2"/>
    </sheetView>
  </sheetViews>
  <sheetFormatPr defaultRowHeight="13.5"/>
  <cols>
    <col min="3" max="3" width="10.375" customWidth="1"/>
    <col min="4" max="4" width="11.75" customWidth="1"/>
  </cols>
  <sheetData>
    <row r="1" spans="1:4">
      <c r="A1" t="s">
        <v>216</v>
      </c>
    </row>
    <row r="2" spans="1:4">
      <c r="A2" s="19" t="s">
        <v>44</v>
      </c>
      <c r="B2" s="19" t="s">
        <v>45</v>
      </c>
      <c r="C2" s="19" t="s">
        <v>46</v>
      </c>
      <c r="D2" s="19" t="s">
        <v>47</v>
      </c>
    </row>
    <row r="3" spans="1:4">
      <c r="A3" s="2">
        <v>5666</v>
      </c>
      <c r="B3" s="2">
        <v>63</v>
      </c>
      <c r="C3" s="2">
        <v>8623</v>
      </c>
      <c r="D3" s="2">
        <v>2065</v>
      </c>
    </row>
    <row r="4" spans="1:4">
      <c r="A4" s="2">
        <v>1507</v>
      </c>
      <c r="B4" s="2">
        <v>22</v>
      </c>
      <c r="C4" s="2">
        <v>2128</v>
      </c>
      <c r="D4" s="2">
        <v>459</v>
      </c>
    </row>
    <row r="5" spans="1:4">
      <c r="A5" s="2">
        <v>1429</v>
      </c>
      <c r="B5" s="2">
        <v>21</v>
      </c>
      <c r="C5" s="2">
        <v>2088</v>
      </c>
      <c r="D5" s="2">
        <v>464</v>
      </c>
    </row>
    <row r="6" spans="1:4">
      <c r="A6" s="2">
        <v>2287</v>
      </c>
      <c r="B6" s="2">
        <v>30</v>
      </c>
      <c r="C6" s="2">
        <v>3468</v>
      </c>
      <c r="D6" s="2">
        <v>812</v>
      </c>
    </row>
    <row r="7" spans="1:4">
      <c r="A7" s="2">
        <v>1227</v>
      </c>
      <c r="B7" s="2">
        <v>20</v>
      </c>
      <c r="C7" s="2">
        <v>1733</v>
      </c>
      <c r="D7" s="2">
        <v>404</v>
      </c>
    </row>
    <row r="8" spans="1:4">
      <c r="A8" s="2">
        <v>1256</v>
      </c>
      <c r="B8" s="2">
        <v>19</v>
      </c>
      <c r="C8" s="2">
        <v>1892</v>
      </c>
      <c r="D8" s="2">
        <v>452</v>
      </c>
    </row>
    <row r="9" spans="1:4">
      <c r="A9" s="2">
        <v>2130</v>
      </c>
      <c r="B9" s="2">
        <v>29</v>
      </c>
      <c r="C9" s="2">
        <v>3208</v>
      </c>
      <c r="D9" s="2">
        <v>779</v>
      </c>
    </row>
    <row r="10" spans="1:4">
      <c r="A10" s="2">
        <v>2936</v>
      </c>
      <c r="B10" s="2">
        <v>35</v>
      </c>
      <c r="C10" s="2">
        <v>4690</v>
      </c>
      <c r="D10" s="2">
        <v>1252</v>
      </c>
    </row>
    <row r="11" spans="1:4">
      <c r="A11" s="2">
        <v>1969</v>
      </c>
      <c r="B11" s="2">
        <v>26</v>
      </c>
      <c r="C11" s="2">
        <v>3196</v>
      </c>
      <c r="D11" s="2">
        <v>856</v>
      </c>
    </row>
    <row r="12" spans="1:4">
      <c r="A12" s="2">
        <v>1991</v>
      </c>
      <c r="B12" s="2">
        <v>26</v>
      </c>
      <c r="C12" s="2">
        <v>3415</v>
      </c>
      <c r="D12" s="2">
        <v>919</v>
      </c>
    </row>
    <row r="13" spans="1:4">
      <c r="A13" s="2">
        <v>6612</v>
      </c>
      <c r="B13" s="2">
        <v>60</v>
      </c>
      <c r="C13" s="2">
        <v>11102</v>
      </c>
      <c r="D13" s="2">
        <v>2247</v>
      </c>
    </row>
    <row r="14" spans="1:4">
      <c r="A14" s="2">
        <v>5718</v>
      </c>
      <c r="B14" s="2">
        <v>52</v>
      </c>
      <c r="C14" s="2">
        <v>9553</v>
      </c>
      <c r="D14" s="2">
        <v>1948</v>
      </c>
    </row>
    <row r="15" spans="1:4">
      <c r="A15" s="2">
        <v>11573</v>
      </c>
      <c r="B15" s="2">
        <v>144</v>
      </c>
      <c r="C15" s="2">
        <v>23746</v>
      </c>
      <c r="D15" s="2">
        <v>2953</v>
      </c>
    </row>
    <row r="16" spans="1:4">
      <c r="A16" s="2">
        <v>8104</v>
      </c>
      <c r="B16" s="2">
        <v>72</v>
      </c>
      <c r="C16" s="2">
        <v>13974</v>
      </c>
      <c r="D16" s="2">
        <v>2504</v>
      </c>
    </row>
    <row r="17" spans="1:4">
      <c r="A17" s="2">
        <v>2484</v>
      </c>
      <c r="B17" s="2">
        <v>37</v>
      </c>
      <c r="C17" s="2">
        <v>3957</v>
      </c>
      <c r="D17" s="2">
        <v>864</v>
      </c>
    </row>
    <row r="18" spans="1:4">
      <c r="A18" s="2">
        <v>1124</v>
      </c>
      <c r="B18" s="2">
        <v>20</v>
      </c>
      <c r="C18" s="2">
        <v>1914</v>
      </c>
      <c r="D18" s="2">
        <v>456</v>
      </c>
    </row>
    <row r="19" spans="1:4">
      <c r="A19" s="2">
        <v>1167</v>
      </c>
      <c r="B19" s="2">
        <v>17</v>
      </c>
      <c r="C19" s="2">
        <v>2144</v>
      </c>
      <c r="D19" s="2">
        <v>458</v>
      </c>
    </row>
    <row r="20" spans="1:4">
      <c r="A20" s="2">
        <v>823</v>
      </c>
      <c r="B20" s="2">
        <v>13</v>
      </c>
      <c r="C20" s="2">
        <v>1517</v>
      </c>
      <c r="D20" s="2">
        <v>325</v>
      </c>
    </row>
    <row r="21" spans="1:4">
      <c r="A21" s="2">
        <v>871</v>
      </c>
      <c r="B21" s="2">
        <v>13</v>
      </c>
      <c r="C21" s="2">
        <v>1572</v>
      </c>
      <c r="D21" s="2">
        <v>361</v>
      </c>
    </row>
    <row r="22" spans="1:4">
      <c r="A22" s="2">
        <v>2179</v>
      </c>
      <c r="B22" s="2">
        <v>29</v>
      </c>
      <c r="C22" s="2">
        <v>3867</v>
      </c>
      <c r="D22" s="2">
        <v>897</v>
      </c>
    </row>
    <row r="23" spans="1:4">
      <c r="A23" s="2">
        <v>2090</v>
      </c>
      <c r="B23" s="2">
        <v>28</v>
      </c>
      <c r="C23" s="2">
        <v>3591</v>
      </c>
      <c r="D23" s="2">
        <v>888</v>
      </c>
    </row>
    <row r="24" spans="1:4">
      <c r="A24" s="2">
        <v>3718</v>
      </c>
      <c r="B24" s="2">
        <v>50</v>
      </c>
      <c r="C24" s="2">
        <v>6331</v>
      </c>
      <c r="D24" s="2">
        <v>1466</v>
      </c>
    </row>
    <row r="25" spans="1:4">
      <c r="A25" s="2">
        <v>6715</v>
      </c>
      <c r="B25" s="2">
        <v>80</v>
      </c>
      <c r="C25" s="2">
        <v>11961</v>
      </c>
      <c r="D25" s="2">
        <v>2795</v>
      </c>
    </row>
    <row r="26" spans="1:4">
      <c r="A26" s="2">
        <v>1830</v>
      </c>
      <c r="B26" s="2">
        <v>25</v>
      </c>
      <c r="C26" s="2">
        <v>3183</v>
      </c>
      <c r="D26" s="2">
        <v>730</v>
      </c>
    </row>
    <row r="27" spans="1:4">
      <c r="A27" s="2">
        <v>1260</v>
      </c>
      <c r="B27" s="2">
        <v>15</v>
      </c>
      <c r="C27" s="2">
        <v>2169</v>
      </c>
      <c r="D27" s="2">
        <v>469</v>
      </c>
    </row>
    <row r="28" spans="1:4">
      <c r="A28" s="2">
        <v>2543</v>
      </c>
      <c r="B28" s="2">
        <v>37</v>
      </c>
      <c r="C28" s="2">
        <v>5098</v>
      </c>
      <c r="D28" s="2">
        <v>785</v>
      </c>
    </row>
    <row r="29" spans="1:4">
      <c r="A29" s="2">
        <v>8543</v>
      </c>
      <c r="B29" s="2">
        <v>112</v>
      </c>
      <c r="C29" s="2">
        <v>16986</v>
      </c>
      <c r="D29" s="2">
        <v>2271</v>
      </c>
    </row>
    <row r="30" spans="1:4">
      <c r="A30" s="2">
        <v>5458</v>
      </c>
      <c r="B30" s="2">
        <v>70</v>
      </c>
      <c r="C30" s="2">
        <v>9623</v>
      </c>
      <c r="D30" s="2">
        <v>1646</v>
      </c>
    </row>
    <row r="31" spans="1:4">
      <c r="A31" s="2">
        <v>1415</v>
      </c>
      <c r="B31" s="2">
        <v>16</v>
      </c>
      <c r="C31" s="2">
        <v>2497</v>
      </c>
      <c r="D31" s="2">
        <v>447</v>
      </c>
    </row>
    <row r="32" spans="1:4">
      <c r="A32" s="2">
        <v>1095</v>
      </c>
      <c r="B32" s="2">
        <v>18</v>
      </c>
      <c r="C32" s="2">
        <v>2056</v>
      </c>
      <c r="D32" s="2">
        <v>358</v>
      </c>
    </row>
    <row r="33" spans="1:4">
      <c r="A33" s="2">
        <v>618</v>
      </c>
      <c r="B33" s="2">
        <v>9</v>
      </c>
      <c r="C33" s="2">
        <v>1040</v>
      </c>
      <c r="D33" s="2">
        <v>210</v>
      </c>
    </row>
    <row r="34" spans="1:4">
      <c r="A34" s="2">
        <v>775</v>
      </c>
      <c r="B34" s="2">
        <v>13</v>
      </c>
      <c r="C34" s="2">
        <v>1265</v>
      </c>
      <c r="D34" s="2">
        <v>257</v>
      </c>
    </row>
    <row r="35" spans="1:4">
      <c r="A35" s="2">
        <v>1944</v>
      </c>
      <c r="B35" s="2">
        <v>26</v>
      </c>
      <c r="C35" s="2">
        <v>3448</v>
      </c>
      <c r="D35" s="2">
        <v>735</v>
      </c>
    </row>
    <row r="36" spans="1:4">
      <c r="A36" s="2">
        <v>2862</v>
      </c>
      <c r="B36" s="2">
        <v>38</v>
      </c>
      <c r="C36" s="2">
        <v>5187</v>
      </c>
      <c r="D36" s="2">
        <v>967</v>
      </c>
    </row>
    <row r="37" spans="1:4">
      <c r="A37" s="2">
        <v>1556</v>
      </c>
      <c r="B37" s="2">
        <v>24</v>
      </c>
      <c r="C37" s="2">
        <v>2590</v>
      </c>
      <c r="D37" s="2">
        <v>561</v>
      </c>
    </row>
    <row r="38" spans="1:4">
      <c r="A38" s="2">
        <v>837</v>
      </c>
      <c r="B38" s="2">
        <v>14</v>
      </c>
      <c r="C38" s="2">
        <v>1514</v>
      </c>
      <c r="D38" s="2">
        <v>294</v>
      </c>
    </row>
    <row r="39" spans="1:4">
      <c r="A39" s="2">
        <v>1031</v>
      </c>
      <c r="B39" s="2">
        <v>16</v>
      </c>
      <c r="C39" s="2">
        <v>1888</v>
      </c>
      <c r="D39" s="2">
        <v>365</v>
      </c>
    </row>
    <row r="40" spans="1:4">
      <c r="A40" s="2">
        <v>1525</v>
      </c>
      <c r="B40" s="2">
        <v>24</v>
      </c>
      <c r="C40" s="2">
        <v>2634</v>
      </c>
      <c r="D40" s="2">
        <v>466</v>
      </c>
    </row>
    <row r="41" spans="1:4">
      <c r="A41" s="2">
        <v>827</v>
      </c>
      <c r="B41" s="2">
        <v>15</v>
      </c>
      <c r="C41" s="2">
        <v>1447</v>
      </c>
      <c r="D41" s="2">
        <v>264</v>
      </c>
    </row>
    <row r="42" spans="1:4">
      <c r="A42" s="2">
        <v>4849</v>
      </c>
      <c r="B42" s="2">
        <v>65</v>
      </c>
      <c r="C42" s="2">
        <v>8090</v>
      </c>
      <c r="D42" s="2">
        <v>1683</v>
      </c>
    </row>
    <row r="43" spans="1:4">
      <c r="A43" s="2">
        <v>883</v>
      </c>
      <c r="B43" s="2">
        <v>13</v>
      </c>
      <c r="C43" s="2">
        <v>1344</v>
      </c>
      <c r="D43" s="2">
        <v>307</v>
      </c>
    </row>
    <row r="44" spans="1:4">
      <c r="A44" s="2">
        <v>1557</v>
      </c>
      <c r="B44" s="2">
        <v>23</v>
      </c>
      <c r="C44" s="2">
        <v>2362</v>
      </c>
      <c r="D44" s="2">
        <v>444</v>
      </c>
    </row>
    <row r="45" spans="1:4">
      <c r="A45" s="2">
        <v>1859</v>
      </c>
      <c r="B45" s="2">
        <v>26</v>
      </c>
      <c r="C45" s="2">
        <v>2811</v>
      </c>
      <c r="D45" s="2">
        <v>621</v>
      </c>
    </row>
    <row r="46" spans="1:4">
      <c r="A46" s="2">
        <v>1241</v>
      </c>
      <c r="B46" s="2">
        <v>19</v>
      </c>
      <c r="C46" s="2">
        <v>1972</v>
      </c>
      <c r="D46" s="2">
        <v>425</v>
      </c>
    </row>
    <row r="47" spans="1:4">
      <c r="A47" s="2">
        <v>1184</v>
      </c>
      <c r="B47" s="2">
        <v>18</v>
      </c>
      <c r="C47" s="2">
        <v>1802</v>
      </c>
      <c r="D47" s="2">
        <v>417</v>
      </c>
    </row>
    <row r="48" spans="1:4">
      <c r="A48" s="2">
        <v>1792</v>
      </c>
      <c r="B48" s="2">
        <v>28</v>
      </c>
      <c r="C48" s="2">
        <v>2670</v>
      </c>
      <c r="D48" s="2">
        <v>578</v>
      </c>
    </row>
    <row r="49" spans="1:4">
      <c r="A49" s="2">
        <v>1267</v>
      </c>
      <c r="B49" s="2">
        <v>21</v>
      </c>
      <c r="C49" s="2">
        <v>2169</v>
      </c>
      <c r="D49" s="2">
        <v>454</v>
      </c>
    </row>
  </sheetData>
  <phoneticPr fontId="2"/>
  <pageMargins left="0.75" right="0.75" top="1" bottom="1" header="0.51200000000000001" footer="0.5120000000000000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selection activeCell="A2" sqref="A2:A3"/>
    </sheetView>
  </sheetViews>
  <sheetFormatPr defaultRowHeight="13.5"/>
  <cols>
    <col min="1" max="1" width="3.875" customWidth="1"/>
  </cols>
  <sheetData>
    <row r="1" spans="1:11">
      <c r="A1" t="s">
        <v>217</v>
      </c>
    </row>
    <row r="2" spans="1:11">
      <c r="A2" s="38" t="s">
        <v>48</v>
      </c>
      <c r="B2" s="38" t="s">
        <v>0</v>
      </c>
      <c r="C2" s="38"/>
      <c r="D2" s="38" t="s">
        <v>1</v>
      </c>
      <c r="E2" s="38"/>
      <c r="F2" s="38" t="s">
        <v>2</v>
      </c>
      <c r="G2" s="38"/>
      <c r="H2" s="38" t="s">
        <v>3</v>
      </c>
      <c r="I2" s="38"/>
      <c r="J2" s="38" t="s">
        <v>4</v>
      </c>
      <c r="K2" s="38"/>
    </row>
    <row r="3" spans="1:11">
      <c r="A3" s="38"/>
      <c r="B3" s="19" t="s">
        <v>49</v>
      </c>
      <c r="C3" s="19" t="s">
        <v>50</v>
      </c>
      <c r="D3" s="19" t="s">
        <v>51</v>
      </c>
      <c r="E3" s="19" t="s">
        <v>52</v>
      </c>
      <c r="F3" s="19" t="s">
        <v>53</v>
      </c>
      <c r="G3" s="19" t="s">
        <v>54</v>
      </c>
      <c r="H3" s="19" t="s">
        <v>36</v>
      </c>
      <c r="I3" s="19" t="s">
        <v>37</v>
      </c>
      <c r="J3" s="19" t="s">
        <v>55</v>
      </c>
      <c r="K3" s="19" t="s">
        <v>56</v>
      </c>
    </row>
    <row r="4" spans="1:11">
      <c r="A4" s="2">
        <v>1</v>
      </c>
      <c r="B4" s="9">
        <v>39.159999999999997</v>
      </c>
      <c r="C4" s="9">
        <v>39.950000000000003</v>
      </c>
      <c r="D4" s="9">
        <v>38.119999999999997</v>
      </c>
      <c r="E4" s="9">
        <v>41.29</v>
      </c>
      <c r="F4" s="9">
        <v>34.68</v>
      </c>
      <c r="G4" s="9">
        <v>37.049999999999997</v>
      </c>
      <c r="H4" s="9">
        <v>42.61</v>
      </c>
      <c r="I4" s="9">
        <v>49.2</v>
      </c>
      <c r="J4" s="9">
        <v>37.25</v>
      </c>
      <c r="K4" s="9">
        <v>43.48</v>
      </c>
    </row>
    <row r="5" spans="1:11">
      <c r="A5" s="2">
        <v>1</v>
      </c>
      <c r="B5" s="9">
        <v>47.43</v>
      </c>
      <c r="C5" s="9">
        <v>51.2</v>
      </c>
      <c r="D5" s="9">
        <v>40.369999999999997</v>
      </c>
      <c r="E5" s="9">
        <v>38.86</v>
      </c>
      <c r="F5" s="9">
        <v>43.89</v>
      </c>
      <c r="G5" s="9">
        <v>41.24</v>
      </c>
      <c r="H5" s="9">
        <v>51.03</v>
      </c>
      <c r="I5" s="9">
        <v>54.39</v>
      </c>
      <c r="J5" s="9">
        <v>40.950000000000003</v>
      </c>
      <c r="K5" s="9">
        <v>43.82</v>
      </c>
    </row>
    <row r="6" spans="1:11">
      <c r="A6" s="2">
        <v>1</v>
      </c>
      <c r="B6" s="9">
        <v>49.75</v>
      </c>
      <c r="C6" s="9">
        <v>55.56</v>
      </c>
      <c r="D6" s="9">
        <v>41.01</v>
      </c>
      <c r="E6" s="9">
        <v>45.07</v>
      </c>
      <c r="F6" s="9">
        <v>47.46</v>
      </c>
      <c r="G6" s="9">
        <v>42.41</v>
      </c>
      <c r="H6" s="9">
        <v>53.39</v>
      </c>
      <c r="I6" s="9">
        <v>54.18</v>
      </c>
      <c r="J6" s="9">
        <v>41.99</v>
      </c>
      <c r="K6" s="9">
        <v>39.99</v>
      </c>
    </row>
    <row r="7" spans="1:11">
      <c r="A7" s="2">
        <v>1</v>
      </c>
      <c r="B7" s="9">
        <v>44.2</v>
      </c>
      <c r="C7" s="9">
        <v>50.82</v>
      </c>
      <c r="D7" s="9">
        <v>39.49</v>
      </c>
      <c r="E7" s="9">
        <v>32.4</v>
      </c>
      <c r="F7" s="9">
        <v>43.58</v>
      </c>
      <c r="G7" s="9">
        <v>39.6</v>
      </c>
      <c r="H7" s="9">
        <v>47.74</v>
      </c>
      <c r="I7" s="9">
        <v>49.4</v>
      </c>
      <c r="J7" s="9">
        <v>39.51</v>
      </c>
      <c r="K7" s="9">
        <v>37.51</v>
      </c>
    </row>
    <row r="8" spans="1:11">
      <c r="A8" s="2">
        <v>1</v>
      </c>
      <c r="B8" s="9">
        <v>53.44</v>
      </c>
      <c r="C8" s="9">
        <v>58.03</v>
      </c>
      <c r="D8" s="9">
        <v>42.01</v>
      </c>
      <c r="E8" s="9">
        <v>42.91</v>
      </c>
      <c r="F8" s="9">
        <v>49.48</v>
      </c>
      <c r="G8" s="9">
        <v>44.28</v>
      </c>
      <c r="H8" s="9">
        <v>57.14</v>
      </c>
      <c r="I8" s="9">
        <v>55.96</v>
      </c>
      <c r="J8" s="9">
        <v>43.64</v>
      </c>
      <c r="K8" s="9">
        <v>46.03</v>
      </c>
    </row>
    <row r="9" spans="1:11">
      <c r="A9" s="2">
        <v>1</v>
      </c>
      <c r="B9" s="9">
        <v>36.950000000000003</v>
      </c>
      <c r="C9" s="9">
        <v>42.19</v>
      </c>
      <c r="D9" s="9">
        <v>37.51</v>
      </c>
      <c r="E9" s="9">
        <v>42.01</v>
      </c>
      <c r="F9" s="9">
        <v>36.520000000000003</v>
      </c>
      <c r="G9" s="9">
        <v>35.93</v>
      </c>
      <c r="H9" s="9">
        <v>40.36</v>
      </c>
      <c r="I9" s="9">
        <v>46.75</v>
      </c>
      <c r="J9" s="9">
        <v>36.270000000000003</v>
      </c>
      <c r="K9" s="9">
        <v>41.14</v>
      </c>
    </row>
    <row r="10" spans="1:11">
      <c r="A10" s="2">
        <v>1</v>
      </c>
      <c r="B10" s="9">
        <v>52.19</v>
      </c>
      <c r="C10" s="9">
        <v>59.21</v>
      </c>
      <c r="D10" s="9">
        <v>41.67</v>
      </c>
      <c r="E10" s="9">
        <v>40.81</v>
      </c>
      <c r="F10" s="9">
        <v>50.45</v>
      </c>
      <c r="G10" s="9">
        <v>43.65</v>
      </c>
      <c r="H10" s="9">
        <v>55.87</v>
      </c>
      <c r="I10" s="9">
        <v>55.89</v>
      </c>
      <c r="J10" s="9">
        <v>43.08</v>
      </c>
      <c r="K10" s="9">
        <v>43.17</v>
      </c>
    </row>
    <row r="11" spans="1:11">
      <c r="A11" s="2">
        <v>1</v>
      </c>
      <c r="B11" s="9">
        <v>36.22</v>
      </c>
      <c r="C11" s="9">
        <v>36.44</v>
      </c>
      <c r="D11" s="9">
        <v>37.31</v>
      </c>
      <c r="E11" s="9">
        <v>41.85</v>
      </c>
      <c r="F11" s="9">
        <v>31.81</v>
      </c>
      <c r="G11" s="9">
        <v>35.549999999999997</v>
      </c>
      <c r="H11" s="9">
        <v>39.61</v>
      </c>
      <c r="I11" s="9">
        <v>45.83</v>
      </c>
      <c r="J11" s="9">
        <v>35.94</v>
      </c>
      <c r="K11" s="9">
        <v>37.700000000000003</v>
      </c>
    </row>
    <row r="12" spans="1:11">
      <c r="A12" s="2">
        <v>1</v>
      </c>
      <c r="B12" s="9">
        <v>53.83</v>
      </c>
      <c r="C12" s="9">
        <v>61.31</v>
      </c>
      <c r="D12" s="9">
        <v>42.12</v>
      </c>
      <c r="E12" s="9">
        <v>44.04</v>
      </c>
      <c r="F12" s="9">
        <v>52.17</v>
      </c>
      <c r="G12" s="9">
        <v>44.48</v>
      </c>
      <c r="H12" s="9">
        <v>57.55</v>
      </c>
      <c r="I12" s="9">
        <v>56.33</v>
      </c>
      <c r="J12" s="9">
        <v>43.82</v>
      </c>
      <c r="K12" s="9">
        <v>42.75</v>
      </c>
    </row>
    <row r="13" spans="1:11">
      <c r="A13" s="2">
        <v>1</v>
      </c>
      <c r="B13" s="9">
        <v>30.78</v>
      </c>
      <c r="C13" s="9">
        <v>36.29</v>
      </c>
      <c r="D13" s="9">
        <v>35.83</v>
      </c>
      <c r="E13" s="9">
        <v>44.03</v>
      </c>
      <c r="F13" s="9">
        <v>31.68</v>
      </c>
      <c r="G13" s="9">
        <v>32.799999999999997</v>
      </c>
      <c r="H13" s="9">
        <v>34.08</v>
      </c>
      <c r="I13" s="9">
        <v>42.74</v>
      </c>
      <c r="J13" s="9">
        <v>33.51</v>
      </c>
      <c r="K13" s="9">
        <v>33.89</v>
      </c>
    </row>
    <row r="14" spans="1:11">
      <c r="A14" s="2">
        <v>1</v>
      </c>
      <c r="B14" s="9">
        <v>47.15</v>
      </c>
      <c r="C14" s="9">
        <v>48.54</v>
      </c>
      <c r="D14" s="9">
        <v>40.299999999999997</v>
      </c>
      <c r="E14" s="9">
        <v>37.96</v>
      </c>
      <c r="F14" s="9">
        <v>41.71</v>
      </c>
      <c r="G14" s="9">
        <v>41.09</v>
      </c>
      <c r="H14" s="9">
        <v>50.74</v>
      </c>
      <c r="I14" s="9">
        <v>54.13</v>
      </c>
      <c r="J14" s="9">
        <v>40.83</v>
      </c>
      <c r="K14" s="9">
        <v>45</v>
      </c>
    </row>
    <row r="15" spans="1:11">
      <c r="A15" s="2">
        <v>1</v>
      </c>
      <c r="B15" s="9">
        <v>67.709999999999994</v>
      </c>
      <c r="C15" s="9">
        <v>70.34</v>
      </c>
      <c r="D15" s="9">
        <v>45.91</v>
      </c>
      <c r="E15" s="9">
        <v>37.479999999999997</v>
      </c>
      <c r="F15" s="9">
        <v>59.56</v>
      </c>
      <c r="G15" s="9">
        <v>51.51</v>
      </c>
      <c r="H15" s="9">
        <v>71.67</v>
      </c>
      <c r="I15" s="9">
        <v>62.27</v>
      </c>
      <c r="J15" s="9">
        <v>50.02</v>
      </c>
      <c r="K15" s="9">
        <v>44.45</v>
      </c>
    </row>
    <row r="16" spans="1:11">
      <c r="A16" s="2">
        <v>1</v>
      </c>
      <c r="B16" s="9">
        <v>52.02</v>
      </c>
      <c r="C16" s="9">
        <v>54.58</v>
      </c>
      <c r="D16" s="9">
        <v>41.63</v>
      </c>
      <c r="E16" s="9">
        <v>37.07</v>
      </c>
      <c r="F16" s="9">
        <v>46.66</v>
      </c>
      <c r="G16" s="9">
        <v>43.56</v>
      </c>
      <c r="H16" s="9">
        <v>55.7</v>
      </c>
      <c r="I16" s="9">
        <v>53.44</v>
      </c>
      <c r="J16" s="9">
        <v>43</v>
      </c>
      <c r="K16" s="9">
        <v>41.73</v>
      </c>
    </row>
    <row r="17" spans="1:11">
      <c r="A17" s="2">
        <v>1</v>
      </c>
      <c r="B17" s="9">
        <v>32.590000000000003</v>
      </c>
      <c r="C17" s="9">
        <v>35.520000000000003</v>
      </c>
      <c r="D17" s="9">
        <v>36.32</v>
      </c>
      <c r="E17" s="9">
        <v>39.130000000000003</v>
      </c>
      <c r="F17" s="9">
        <v>31.05</v>
      </c>
      <c r="G17" s="9">
        <v>33.72</v>
      </c>
      <c r="H17" s="9">
        <v>35.92</v>
      </c>
      <c r="I17" s="9">
        <v>43.49</v>
      </c>
      <c r="J17" s="9">
        <v>34.32</v>
      </c>
      <c r="K17" s="9">
        <v>38.85</v>
      </c>
    </row>
    <row r="18" spans="1:11">
      <c r="A18" s="2">
        <v>1</v>
      </c>
      <c r="B18" s="9">
        <v>54.85</v>
      </c>
      <c r="C18" s="9">
        <v>60.21</v>
      </c>
      <c r="D18" s="9">
        <v>42.4</v>
      </c>
      <c r="E18" s="9">
        <v>40.32</v>
      </c>
      <c r="F18" s="9">
        <v>51.27</v>
      </c>
      <c r="G18" s="9">
        <v>45</v>
      </c>
      <c r="H18" s="9">
        <v>58.58</v>
      </c>
      <c r="I18" s="9">
        <v>57.65</v>
      </c>
      <c r="J18" s="9">
        <v>44.27</v>
      </c>
      <c r="K18" s="9">
        <v>51.43</v>
      </c>
    </row>
    <row r="19" spans="1:11">
      <c r="A19" s="2">
        <v>1</v>
      </c>
      <c r="B19" s="9">
        <v>48.51</v>
      </c>
      <c r="C19" s="9">
        <v>55.45</v>
      </c>
      <c r="D19" s="9">
        <v>40.67</v>
      </c>
      <c r="E19" s="9">
        <v>38.520000000000003</v>
      </c>
      <c r="F19" s="9">
        <v>47.37</v>
      </c>
      <c r="G19" s="9">
        <v>41.78</v>
      </c>
      <c r="H19" s="9">
        <v>52.13</v>
      </c>
      <c r="I19" s="9">
        <v>51.14</v>
      </c>
      <c r="J19" s="9">
        <v>41.43</v>
      </c>
      <c r="K19" s="9">
        <v>43.15</v>
      </c>
    </row>
    <row r="20" spans="1:11">
      <c r="A20" s="2">
        <v>1</v>
      </c>
      <c r="B20" s="9">
        <v>43.75</v>
      </c>
      <c r="C20" s="9">
        <v>44.64</v>
      </c>
      <c r="D20" s="9">
        <v>39.369999999999997</v>
      </c>
      <c r="E20" s="9">
        <v>38.409999999999997</v>
      </c>
      <c r="F20" s="9">
        <v>38.520000000000003</v>
      </c>
      <c r="G20" s="9">
        <v>39.369999999999997</v>
      </c>
      <c r="H20" s="9">
        <v>47.28</v>
      </c>
      <c r="I20" s="9">
        <v>50.6</v>
      </c>
      <c r="J20" s="9">
        <v>39.31</v>
      </c>
      <c r="K20" s="9">
        <v>35.86</v>
      </c>
    </row>
    <row r="21" spans="1:11">
      <c r="A21" s="2">
        <v>1</v>
      </c>
      <c r="B21" s="9">
        <v>53.55</v>
      </c>
      <c r="C21" s="9">
        <v>58.13</v>
      </c>
      <c r="D21" s="9">
        <v>42.05</v>
      </c>
      <c r="E21" s="9">
        <v>39.270000000000003</v>
      </c>
      <c r="F21" s="9">
        <v>49.56</v>
      </c>
      <c r="G21" s="9">
        <v>44.34</v>
      </c>
      <c r="H21" s="9">
        <v>57.26</v>
      </c>
      <c r="I21" s="9">
        <v>55.93</v>
      </c>
      <c r="J21" s="9">
        <v>43.69</v>
      </c>
      <c r="K21" s="9">
        <v>41.66</v>
      </c>
    </row>
    <row r="22" spans="1:11">
      <c r="A22" s="2">
        <v>1</v>
      </c>
      <c r="B22" s="9">
        <v>52.81</v>
      </c>
      <c r="C22" s="9">
        <v>54.44</v>
      </c>
      <c r="D22" s="9">
        <v>41.84</v>
      </c>
      <c r="E22" s="9">
        <v>38.89</v>
      </c>
      <c r="F22" s="9">
        <v>46.55</v>
      </c>
      <c r="G22" s="9">
        <v>43.96</v>
      </c>
      <c r="H22" s="9">
        <v>56.51</v>
      </c>
      <c r="I22" s="9">
        <v>55.17</v>
      </c>
      <c r="J22" s="9">
        <v>43.36</v>
      </c>
      <c r="K22" s="9">
        <v>46.83</v>
      </c>
    </row>
    <row r="23" spans="1:11">
      <c r="A23" s="2">
        <v>1</v>
      </c>
      <c r="B23" s="9">
        <v>39.67</v>
      </c>
      <c r="C23" s="9">
        <v>46.22</v>
      </c>
      <c r="D23" s="9">
        <v>38.25</v>
      </c>
      <c r="E23" s="9">
        <v>43.62</v>
      </c>
      <c r="F23" s="9">
        <v>39.82</v>
      </c>
      <c r="G23" s="9">
        <v>37.299999999999997</v>
      </c>
      <c r="H23" s="9">
        <v>43.13</v>
      </c>
      <c r="I23" s="9">
        <v>47.63</v>
      </c>
      <c r="J23" s="9">
        <v>37.479999999999997</v>
      </c>
      <c r="K23" s="9">
        <v>44.09</v>
      </c>
    </row>
    <row r="24" spans="1:11">
      <c r="A24" s="2">
        <v>1</v>
      </c>
      <c r="B24" s="9">
        <v>58.31</v>
      </c>
      <c r="C24" s="9">
        <v>59.81</v>
      </c>
      <c r="D24" s="9">
        <v>43.35</v>
      </c>
      <c r="E24" s="9">
        <v>43.41</v>
      </c>
      <c r="F24" s="9">
        <v>50.94</v>
      </c>
      <c r="G24" s="9">
        <v>46.75</v>
      </c>
      <c r="H24" s="9">
        <v>62.1</v>
      </c>
      <c r="I24" s="9">
        <v>55.62</v>
      </c>
      <c r="J24" s="9">
        <v>45.82</v>
      </c>
      <c r="K24" s="9">
        <v>45.04</v>
      </c>
    </row>
    <row r="25" spans="1:11">
      <c r="A25" s="2">
        <v>1</v>
      </c>
      <c r="B25" s="9">
        <v>59.89</v>
      </c>
      <c r="C25" s="9">
        <v>65.150000000000006</v>
      </c>
      <c r="D25" s="9">
        <v>43.78</v>
      </c>
      <c r="E25" s="9">
        <v>40.950000000000003</v>
      </c>
      <c r="F25" s="9">
        <v>55.31</v>
      </c>
      <c r="G25" s="9">
        <v>47.55</v>
      </c>
      <c r="H25" s="9">
        <v>63.72</v>
      </c>
      <c r="I25" s="9">
        <v>57.26</v>
      </c>
      <c r="J25" s="9">
        <v>46.53</v>
      </c>
      <c r="K25" s="9">
        <v>40.200000000000003</v>
      </c>
    </row>
    <row r="26" spans="1:11">
      <c r="A26" s="2">
        <v>1</v>
      </c>
      <c r="B26" s="9">
        <v>36.39</v>
      </c>
      <c r="C26" s="9">
        <v>38.08</v>
      </c>
      <c r="D26" s="9">
        <v>37.36</v>
      </c>
      <c r="E26" s="9">
        <v>45.34</v>
      </c>
      <c r="F26" s="9">
        <v>33.15</v>
      </c>
      <c r="G26" s="9">
        <v>35.64</v>
      </c>
      <c r="H26" s="9">
        <v>39.79</v>
      </c>
      <c r="I26" s="9">
        <v>46.87</v>
      </c>
      <c r="J26" s="9">
        <v>36.01</v>
      </c>
      <c r="K26" s="9">
        <v>38.9</v>
      </c>
    </row>
    <row r="27" spans="1:11">
      <c r="A27" s="2">
        <v>1</v>
      </c>
      <c r="B27" s="9">
        <v>36.39</v>
      </c>
      <c r="C27" s="9">
        <v>38.119999999999997</v>
      </c>
      <c r="D27" s="9">
        <v>37.36</v>
      </c>
      <c r="E27" s="9">
        <v>41.2</v>
      </c>
      <c r="F27" s="9">
        <v>33.18</v>
      </c>
      <c r="G27" s="9">
        <v>35.64</v>
      </c>
      <c r="H27" s="9">
        <v>39.79</v>
      </c>
      <c r="I27" s="9">
        <v>45.85</v>
      </c>
      <c r="J27" s="9">
        <v>36.01</v>
      </c>
      <c r="K27" s="9">
        <v>43.38</v>
      </c>
    </row>
    <row r="28" spans="1:11">
      <c r="A28" s="2">
        <v>1</v>
      </c>
      <c r="B28" s="9">
        <v>65.790000000000006</v>
      </c>
      <c r="C28" s="9">
        <v>68.45</v>
      </c>
      <c r="D28" s="9">
        <v>45.39</v>
      </c>
      <c r="E28" s="9">
        <v>39.58</v>
      </c>
      <c r="F28" s="9">
        <v>58.01</v>
      </c>
      <c r="G28" s="9">
        <v>50.54</v>
      </c>
      <c r="H28" s="9">
        <v>69.709999999999994</v>
      </c>
      <c r="I28" s="9">
        <v>58.91</v>
      </c>
      <c r="J28" s="9">
        <v>49.16</v>
      </c>
      <c r="K28" s="9">
        <v>49.49</v>
      </c>
    </row>
    <row r="29" spans="1:11">
      <c r="A29" s="2">
        <v>2</v>
      </c>
      <c r="B29" s="9">
        <v>36.130000000000003</v>
      </c>
      <c r="C29" s="9">
        <v>35.86</v>
      </c>
      <c r="D29" s="9">
        <v>55.13</v>
      </c>
      <c r="E29" s="9">
        <v>62.42</v>
      </c>
      <c r="F29" s="9">
        <v>45.52</v>
      </c>
      <c r="G29" s="9">
        <v>50.43</v>
      </c>
      <c r="H29" s="9">
        <v>32.229999999999997</v>
      </c>
      <c r="I29" s="9">
        <v>25.54</v>
      </c>
      <c r="J29" s="9">
        <v>51.69</v>
      </c>
      <c r="K29" s="9">
        <v>42.44</v>
      </c>
    </row>
    <row r="30" spans="1:11">
      <c r="A30" s="2">
        <v>2</v>
      </c>
      <c r="B30" s="9">
        <v>55.27</v>
      </c>
      <c r="C30" s="9">
        <v>49.02</v>
      </c>
      <c r="D30" s="9">
        <v>60.36</v>
      </c>
      <c r="E30" s="9">
        <v>60.3</v>
      </c>
      <c r="F30" s="9">
        <v>56.29</v>
      </c>
      <c r="G30" s="9">
        <v>60.13</v>
      </c>
      <c r="H30" s="9">
        <v>51.72</v>
      </c>
      <c r="I30" s="9">
        <v>50.14</v>
      </c>
      <c r="J30" s="9">
        <v>60.26</v>
      </c>
      <c r="K30" s="9">
        <v>55.72</v>
      </c>
    </row>
    <row r="31" spans="1:11">
      <c r="A31" s="2">
        <v>2</v>
      </c>
      <c r="B31" s="9">
        <v>43.43</v>
      </c>
      <c r="C31" s="9">
        <v>42.25</v>
      </c>
      <c r="D31" s="9">
        <v>57.13</v>
      </c>
      <c r="E31" s="9">
        <v>56.66</v>
      </c>
      <c r="F31" s="9">
        <v>50.75</v>
      </c>
      <c r="G31" s="9">
        <v>54.13</v>
      </c>
      <c r="H31" s="9">
        <v>39.67</v>
      </c>
      <c r="I31" s="9">
        <v>36.03</v>
      </c>
      <c r="J31" s="9">
        <v>54.96</v>
      </c>
      <c r="K31" s="9">
        <v>51.31</v>
      </c>
    </row>
    <row r="32" spans="1:11">
      <c r="A32" s="2">
        <v>2</v>
      </c>
      <c r="B32" s="9">
        <v>55.89</v>
      </c>
      <c r="C32" s="9">
        <v>52.53</v>
      </c>
      <c r="D32" s="9">
        <v>60.53</v>
      </c>
      <c r="E32" s="9">
        <v>64.06</v>
      </c>
      <c r="F32" s="9">
        <v>59.17</v>
      </c>
      <c r="G32" s="9">
        <v>60.45</v>
      </c>
      <c r="H32" s="9">
        <v>52.36</v>
      </c>
      <c r="I32" s="9">
        <v>50.53</v>
      </c>
      <c r="J32" s="9">
        <v>60.53</v>
      </c>
      <c r="K32" s="9">
        <v>56.68</v>
      </c>
    </row>
    <row r="33" spans="1:11">
      <c r="A33" s="2">
        <v>2</v>
      </c>
      <c r="B33" s="9">
        <v>62.18</v>
      </c>
      <c r="C33" s="9">
        <v>56.7</v>
      </c>
      <c r="D33" s="9">
        <v>62.25</v>
      </c>
      <c r="E33" s="9">
        <v>60.18</v>
      </c>
      <c r="F33" s="9">
        <v>62.58</v>
      </c>
      <c r="G33" s="9">
        <v>63.64</v>
      </c>
      <c r="H33" s="9">
        <v>58.76</v>
      </c>
      <c r="I33" s="9">
        <v>62.16</v>
      </c>
      <c r="J33" s="9">
        <v>63.35</v>
      </c>
      <c r="K33" s="9">
        <v>64.55</v>
      </c>
    </row>
    <row r="34" spans="1:11">
      <c r="A34" s="2">
        <v>2</v>
      </c>
      <c r="B34" s="9">
        <v>53.35</v>
      </c>
      <c r="C34" s="9">
        <v>48.4</v>
      </c>
      <c r="D34" s="9">
        <v>59.84</v>
      </c>
      <c r="E34" s="9">
        <v>59.37</v>
      </c>
      <c r="F34" s="9">
        <v>55.79</v>
      </c>
      <c r="G34" s="9">
        <v>59.16</v>
      </c>
      <c r="H34" s="9">
        <v>49.76</v>
      </c>
      <c r="I34" s="9">
        <v>51.37</v>
      </c>
      <c r="J34" s="9">
        <v>59.39</v>
      </c>
      <c r="K34" s="9">
        <v>63.58</v>
      </c>
    </row>
    <row r="35" spans="1:11">
      <c r="A35" s="2">
        <v>2</v>
      </c>
      <c r="B35" s="9">
        <v>54.31</v>
      </c>
      <c r="C35" s="9">
        <v>50.74</v>
      </c>
      <c r="D35" s="9">
        <v>60.1</v>
      </c>
      <c r="E35" s="9">
        <v>58.17</v>
      </c>
      <c r="F35" s="9">
        <v>57.7</v>
      </c>
      <c r="G35" s="9">
        <v>59.65</v>
      </c>
      <c r="H35" s="9">
        <v>50.74</v>
      </c>
      <c r="I35" s="9">
        <v>51.17</v>
      </c>
      <c r="J35" s="9">
        <v>59.83</v>
      </c>
      <c r="K35" s="9">
        <v>57.81</v>
      </c>
    </row>
    <row r="36" spans="1:11">
      <c r="A36" s="2">
        <v>2</v>
      </c>
      <c r="B36" s="9">
        <v>64.11</v>
      </c>
      <c r="C36" s="9">
        <v>60.87</v>
      </c>
      <c r="D36" s="9">
        <v>62.78</v>
      </c>
      <c r="E36" s="9">
        <v>56.97</v>
      </c>
      <c r="F36" s="9">
        <v>65.989999999999995</v>
      </c>
      <c r="G36" s="9">
        <v>64.61</v>
      </c>
      <c r="H36" s="9">
        <v>60.72</v>
      </c>
      <c r="I36" s="9">
        <v>64.680000000000007</v>
      </c>
      <c r="J36" s="9">
        <v>64.209999999999994</v>
      </c>
      <c r="K36" s="9">
        <v>68.290000000000006</v>
      </c>
    </row>
    <row r="37" spans="1:11">
      <c r="A37" s="2">
        <v>2</v>
      </c>
      <c r="B37" s="9">
        <v>50.63</v>
      </c>
      <c r="C37" s="9">
        <v>44.45</v>
      </c>
      <c r="D37" s="9">
        <v>59.1</v>
      </c>
      <c r="E37" s="9">
        <v>65.33</v>
      </c>
      <c r="F37" s="9">
        <v>52.55</v>
      </c>
      <c r="G37" s="9">
        <v>57.78</v>
      </c>
      <c r="H37" s="9">
        <v>46.99</v>
      </c>
      <c r="I37" s="9">
        <v>46.49</v>
      </c>
      <c r="J37" s="9">
        <v>58.18</v>
      </c>
      <c r="K37" s="9">
        <v>60.82</v>
      </c>
    </row>
    <row r="38" spans="1:11">
      <c r="A38" s="2">
        <v>2</v>
      </c>
      <c r="B38" s="9">
        <v>64.22</v>
      </c>
      <c r="C38" s="9">
        <v>57.7</v>
      </c>
      <c r="D38" s="9">
        <v>62.81</v>
      </c>
      <c r="E38" s="9">
        <v>56.37</v>
      </c>
      <c r="F38" s="9">
        <v>63.4</v>
      </c>
      <c r="G38" s="9">
        <v>64.67</v>
      </c>
      <c r="H38" s="9">
        <v>60.83</v>
      </c>
      <c r="I38" s="9">
        <v>64.77</v>
      </c>
      <c r="J38" s="9">
        <v>64.260000000000005</v>
      </c>
      <c r="K38" s="9">
        <v>61.56</v>
      </c>
    </row>
    <row r="39" spans="1:11">
      <c r="A39" s="2">
        <v>2</v>
      </c>
      <c r="B39" s="9">
        <v>58.27</v>
      </c>
      <c r="C39" s="9">
        <v>52.01</v>
      </c>
      <c r="D39" s="9">
        <v>61.18</v>
      </c>
      <c r="E39" s="9">
        <v>53.55</v>
      </c>
      <c r="F39" s="9">
        <v>58.74</v>
      </c>
      <c r="G39" s="9">
        <v>61.66</v>
      </c>
      <c r="H39" s="9">
        <v>54.78</v>
      </c>
      <c r="I39" s="9">
        <v>55.55</v>
      </c>
      <c r="J39" s="9">
        <v>61.6</v>
      </c>
      <c r="K39" s="9">
        <v>59.16</v>
      </c>
    </row>
    <row r="40" spans="1:11">
      <c r="A40" s="2">
        <v>2</v>
      </c>
      <c r="B40" s="9">
        <v>48.93</v>
      </c>
      <c r="C40" s="9">
        <v>46.61</v>
      </c>
      <c r="D40" s="9">
        <v>58.63</v>
      </c>
      <c r="E40" s="9">
        <v>62.17</v>
      </c>
      <c r="F40" s="9">
        <v>54.32</v>
      </c>
      <c r="G40" s="9">
        <v>56.92</v>
      </c>
      <c r="H40" s="9">
        <v>45.26</v>
      </c>
      <c r="I40" s="9">
        <v>44.08</v>
      </c>
      <c r="J40" s="9">
        <v>57.42</v>
      </c>
      <c r="K40" s="9">
        <v>51.72</v>
      </c>
    </row>
    <row r="41" spans="1:11">
      <c r="A41" s="2">
        <v>2</v>
      </c>
      <c r="B41" s="9">
        <v>37.369999999999997</v>
      </c>
      <c r="C41" s="9">
        <v>34.51</v>
      </c>
      <c r="D41" s="9">
        <v>55.47</v>
      </c>
      <c r="E41" s="9">
        <v>57.1</v>
      </c>
      <c r="F41" s="9">
        <v>44.41</v>
      </c>
      <c r="G41" s="9">
        <v>51.06</v>
      </c>
      <c r="H41" s="9">
        <v>33.5</v>
      </c>
      <c r="I41" s="9">
        <v>29.43</v>
      </c>
      <c r="J41" s="9">
        <v>52.25</v>
      </c>
      <c r="K41" s="9">
        <v>49.34</v>
      </c>
    </row>
    <row r="42" spans="1:11">
      <c r="A42" s="2">
        <v>2</v>
      </c>
      <c r="B42" s="9">
        <v>56.23</v>
      </c>
      <c r="C42" s="9">
        <v>54.96</v>
      </c>
      <c r="D42" s="9">
        <v>60.63</v>
      </c>
      <c r="E42" s="9">
        <v>61.04</v>
      </c>
      <c r="F42" s="9">
        <v>61.16</v>
      </c>
      <c r="G42" s="9">
        <v>60.62</v>
      </c>
      <c r="H42" s="9">
        <v>52.7</v>
      </c>
      <c r="I42" s="9">
        <v>50.22</v>
      </c>
      <c r="J42" s="9">
        <v>60.69</v>
      </c>
      <c r="K42" s="9">
        <v>62.37</v>
      </c>
    </row>
    <row r="43" spans="1:11">
      <c r="A43" s="2">
        <v>2</v>
      </c>
      <c r="B43" s="9">
        <v>42.53</v>
      </c>
      <c r="C43" s="9">
        <v>35.15</v>
      </c>
      <c r="D43" s="9">
        <v>56.88</v>
      </c>
      <c r="E43" s="9">
        <v>57.57</v>
      </c>
      <c r="F43" s="9">
        <v>44.93</v>
      </c>
      <c r="G43" s="9">
        <v>53.68</v>
      </c>
      <c r="H43" s="9">
        <v>38.75</v>
      </c>
      <c r="I43" s="9">
        <v>35.979999999999997</v>
      </c>
      <c r="J43" s="9">
        <v>54.56</v>
      </c>
      <c r="K43" s="9">
        <v>56.55</v>
      </c>
    </row>
    <row r="44" spans="1:11">
      <c r="A44" s="2">
        <v>2</v>
      </c>
      <c r="B44" s="9">
        <v>47.34</v>
      </c>
      <c r="C44" s="9">
        <v>45.26</v>
      </c>
      <c r="D44" s="9">
        <v>58.2</v>
      </c>
      <c r="E44" s="9">
        <v>62.7</v>
      </c>
      <c r="F44" s="9">
        <v>53.21</v>
      </c>
      <c r="G44" s="9">
        <v>56.12</v>
      </c>
      <c r="H44" s="9">
        <v>43.65</v>
      </c>
      <c r="I44" s="9">
        <v>40.880000000000003</v>
      </c>
      <c r="J44" s="9">
        <v>56.71</v>
      </c>
      <c r="K44" s="9">
        <v>52.98</v>
      </c>
    </row>
    <row r="45" spans="1:11">
      <c r="A45" s="2">
        <v>2</v>
      </c>
      <c r="B45" s="9">
        <v>37.090000000000003</v>
      </c>
      <c r="C45" s="9">
        <v>35.380000000000003</v>
      </c>
      <c r="D45" s="9">
        <v>55.4</v>
      </c>
      <c r="E45" s="9">
        <v>56.31</v>
      </c>
      <c r="F45" s="9">
        <v>45.12</v>
      </c>
      <c r="G45" s="9">
        <v>50.92</v>
      </c>
      <c r="H45" s="9">
        <v>33.21</v>
      </c>
      <c r="I45" s="9">
        <v>27.67</v>
      </c>
      <c r="J45" s="9">
        <v>52.12</v>
      </c>
      <c r="K45" s="9">
        <v>42.19</v>
      </c>
    </row>
    <row r="46" spans="1:11">
      <c r="A46" s="2">
        <v>2</v>
      </c>
      <c r="B46" s="9">
        <v>44.45</v>
      </c>
      <c r="C46" s="9">
        <v>41.25</v>
      </c>
      <c r="D46" s="9">
        <v>57.41</v>
      </c>
      <c r="E46" s="9">
        <v>61.33</v>
      </c>
      <c r="F46" s="9">
        <v>49.93</v>
      </c>
      <c r="G46" s="9">
        <v>54.65</v>
      </c>
      <c r="H46" s="9">
        <v>40.71</v>
      </c>
      <c r="I46" s="9">
        <v>36.700000000000003</v>
      </c>
      <c r="J46" s="9">
        <v>55.42</v>
      </c>
      <c r="K46" s="9">
        <v>57.01</v>
      </c>
    </row>
    <row r="47" spans="1:11">
      <c r="A47" s="2">
        <v>2</v>
      </c>
      <c r="B47" s="9">
        <v>45.08</v>
      </c>
      <c r="C47" s="9">
        <v>38.89</v>
      </c>
      <c r="D47" s="9">
        <v>57.58</v>
      </c>
      <c r="E47" s="9">
        <v>64.12</v>
      </c>
      <c r="F47" s="9">
        <v>48</v>
      </c>
      <c r="G47" s="9">
        <v>54.97</v>
      </c>
      <c r="H47" s="9">
        <v>41.34</v>
      </c>
      <c r="I47" s="9">
        <v>38.950000000000003</v>
      </c>
      <c r="J47" s="9">
        <v>55.7</v>
      </c>
      <c r="K47" s="9">
        <v>52.14</v>
      </c>
    </row>
    <row r="48" spans="1:11">
      <c r="A48" s="2">
        <v>2</v>
      </c>
      <c r="B48" s="9">
        <v>59.46</v>
      </c>
      <c r="C48" s="9">
        <v>56.51</v>
      </c>
      <c r="D48" s="9">
        <v>61.51</v>
      </c>
      <c r="E48" s="9">
        <v>60.68</v>
      </c>
      <c r="F48" s="9">
        <v>62.42</v>
      </c>
      <c r="G48" s="9">
        <v>62.26</v>
      </c>
      <c r="H48" s="9">
        <v>55.99</v>
      </c>
      <c r="I48" s="9">
        <v>57</v>
      </c>
      <c r="J48" s="9">
        <v>62.13</v>
      </c>
      <c r="K48" s="9">
        <v>65.900000000000006</v>
      </c>
    </row>
    <row r="49" spans="1:11">
      <c r="A49" s="2">
        <v>2</v>
      </c>
      <c r="B49" s="9">
        <v>44.79</v>
      </c>
      <c r="C49" s="9">
        <v>37.29</v>
      </c>
      <c r="D49" s="9">
        <v>57.5</v>
      </c>
      <c r="E49" s="9">
        <v>56.9</v>
      </c>
      <c r="F49" s="9">
        <v>46.69</v>
      </c>
      <c r="G49" s="9">
        <v>54.82</v>
      </c>
      <c r="H49" s="9">
        <v>41.05</v>
      </c>
      <c r="I49" s="9">
        <v>37.81</v>
      </c>
      <c r="J49" s="9">
        <v>55.57</v>
      </c>
      <c r="K49" s="9">
        <v>52.51</v>
      </c>
    </row>
    <row r="50" spans="1:11">
      <c r="A50" s="2">
        <v>2</v>
      </c>
      <c r="B50" s="9">
        <v>72.66</v>
      </c>
      <c r="C50" s="9">
        <v>66.44</v>
      </c>
      <c r="D50" s="9">
        <v>65.11</v>
      </c>
      <c r="E50" s="9">
        <v>53.93</v>
      </c>
      <c r="F50" s="9">
        <v>70.55</v>
      </c>
      <c r="G50" s="9">
        <v>68.95</v>
      </c>
      <c r="H50" s="9">
        <v>69.42</v>
      </c>
      <c r="I50" s="9">
        <v>75.5</v>
      </c>
      <c r="J50" s="9">
        <v>68.03</v>
      </c>
      <c r="K50" s="9">
        <v>80.56</v>
      </c>
    </row>
    <row r="51" spans="1:11">
      <c r="A51" s="2">
        <v>2</v>
      </c>
      <c r="B51" s="9">
        <v>50</v>
      </c>
      <c r="C51" s="9">
        <v>49.66</v>
      </c>
      <c r="D51" s="9">
        <v>58.92</v>
      </c>
      <c r="E51" s="9">
        <v>61.74</v>
      </c>
      <c r="F51" s="9">
        <v>56.81</v>
      </c>
      <c r="G51" s="9">
        <v>57.46</v>
      </c>
      <c r="H51" s="9">
        <v>46.36</v>
      </c>
      <c r="I51" s="9">
        <v>42.9</v>
      </c>
      <c r="J51" s="9">
        <v>57.9</v>
      </c>
      <c r="K51" s="9">
        <v>51.93</v>
      </c>
    </row>
    <row r="52" spans="1:11">
      <c r="A52" s="2">
        <v>2</v>
      </c>
      <c r="B52" s="9">
        <v>56.52</v>
      </c>
      <c r="C52" s="9">
        <v>52.92</v>
      </c>
      <c r="D52" s="9">
        <v>60.7</v>
      </c>
      <c r="E52" s="9">
        <v>55.7</v>
      </c>
      <c r="F52" s="9">
        <v>59.48</v>
      </c>
      <c r="G52" s="9">
        <v>60.77</v>
      </c>
      <c r="H52" s="9">
        <v>52.99</v>
      </c>
      <c r="I52" s="9">
        <v>51.28</v>
      </c>
      <c r="J52" s="9">
        <v>60.81</v>
      </c>
      <c r="K52" s="9">
        <v>60.06</v>
      </c>
    </row>
    <row r="53" spans="1:11">
      <c r="A53" s="2">
        <v>2</v>
      </c>
      <c r="B53" s="9">
        <v>66.430000000000007</v>
      </c>
      <c r="C53" s="9">
        <v>65.92</v>
      </c>
      <c r="D53" s="9">
        <v>63.41</v>
      </c>
      <c r="E53" s="9">
        <v>60.93</v>
      </c>
      <c r="F53" s="9">
        <v>70.13</v>
      </c>
      <c r="G53" s="9">
        <v>65.790000000000006</v>
      </c>
      <c r="H53" s="9">
        <v>63.08</v>
      </c>
      <c r="I53" s="9">
        <v>66.55</v>
      </c>
      <c r="J53" s="9">
        <v>65.25</v>
      </c>
      <c r="K53" s="9">
        <v>63.25</v>
      </c>
    </row>
    <row r="54" spans="1:11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>
      <c r="B55" s="1"/>
      <c r="C55" s="1"/>
      <c r="D55" s="1"/>
      <c r="E55" s="1"/>
      <c r="F55" s="1"/>
      <c r="G55" s="1"/>
      <c r="H55" s="1"/>
      <c r="I55" s="1"/>
      <c r="J55" s="1"/>
      <c r="K55" s="1"/>
    </row>
  </sheetData>
  <mergeCells count="6">
    <mergeCell ref="J2:K2"/>
    <mergeCell ref="A2:A3"/>
    <mergeCell ref="B2:C2"/>
    <mergeCell ref="D2:E2"/>
    <mergeCell ref="F2:G2"/>
    <mergeCell ref="H2:I2"/>
  </mergeCells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数値例1のデータ</vt:lpstr>
      <vt:lpstr>数値例2のデータ</vt:lpstr>
      <vt:lpstr>数値例3のデータ</vt:lpstr>
      <vt:lpstr>数値例4のデータ</vt:lpstr>
      <vt:lpstr>数値例5のデータ</vt:lpstr>
      <vt:lpstr>数値例6-1のデータ</vt:lpstr>
      <vt:lpstr>数値例6-2のデータ</vt:lpstr>
      <vt:lpstr>数値例6‐図表6.9 ある年の県別の経済データ</vt:lpstr>
      <vt:lpstr>数値例7のデータ</vt:lpstr>
      <vt:lpstr>数値例8のデータ</vt:lpstr>
      <vt:lpstr>数値例9のデータ</vt:lpstr>
      <vt:lpstr>数値例10のデータ</vt:lpstr>
      <vt:lpstr>数値例11のデータ</vt:lpstr>
      <vt:lpstr>数値例12のデータ</vt:lpstr>
      <vt:lpstr>数値例13のデータ</vt:lpstr>
      <vt:lpstr>数値例14のデータ</vt:lpstr>
      <vt:lpstr>数値例15のデータ</vt:lpstr>
      <vt:lpstr>数値例16のデータ</vt:lpstr>
      <vt:lpstr>数値例17のデータ</vt:lpstr>
      <vt:lpstr>数値例18のデータ</vt:lpstr>
      <vt:lpstr>数値例19のデータ</vt:lpstr>
      <vt:lpstr>数値例20のデータと直交表への割付</vt:lpstr>
      <vt:lpstr>数値例21のデータ</vt:lpstr>
      <vt:lpstr>数値例22のデータ</vt:lpstr>
      <vt:lpstr>数値例23のデータ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genki</dc:creator>
  <cp:lastModifiedBy>田中 延志</cp:lastModifiedBy>
  <dcterms:created xsi:type="dcterms:W3CDTF">2012-12-07T01:56:31Z</dcterms:created>
  <dcterms:modified xsi:type="dcterms:W3CDTF">2014-07-04T00:24:42Z</dcterms:modified>
</cp:coreProperties>
</file>